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金種表" sheetId="1" r:id="rId1"/>
  </sheets>
  <definedNames>
    <definedName name="_xlnm.Print_Area" localSheetId="0">'金種表'!$A$1:$S$43</definedName>
  </definedNames>
  <calcPr fullCalcOnLoad="1"/>
</workbook>
</file>

<file path=xl/sharedStrings.xml><?xml version="1.0" encoding="utf-8"?>
<sst xmlns="http://schemas.openxmlformats.org/spreadsheetml/2006/main" count="183" uniqueCount="35">
  <si>
    <t>5000円</t>
  </si>
  <si>
    <t>5000円</t>
  </si>
  <si>
    <t>1000円</t>
  </si>
  <si>
    <t>1000円</t>
  </si>
  <si>
    <t>500円</t>
  </si>
  <si>
    <t>500円</t>
  </si>
  <si>
    <t>100円</t>
  </si>
  <si>
    <t>100円</t>
  </si>
  <si>
    <t>50円</t>
  </si>
  <si>
    <t>50円</t>
  </si>
  <si>
    <t>10円</t>
  </si>
  <si>
    <t>10円</t>
  </si>
  <si>
    <t>5円</t>
  </si>
  <si>
    <t>5円</t>
  </si>
  <si>
    <t>1円</t>
  </si>
  <si>
    <t>1円</t>
  </si>
  <si>
    <t>10,000円</t>
  </si>
  <si>
    <t>10,000円</t>
  </si>
  <si>
    <t>5,000円</t>
  </si>
  <si>
    <t>1,000円</t>
  </si>
  <si>
    <t>枚数</t>
  </si>
  <si>
    <t>枚数</t>
  </si>
  <si>
    <t>合計</t>
  </si>
  <si>
    <t>合計</t>
  </si>
  <si>
    <t>内容</t>
  </si>
  <si>
    <t>内容</t>
  </si>
  <si>
    <t>金種</t>
  </si>
  <si>
    <t>金種</t>
  </si>
  <si>
    <t>総枚数</t>
  </si>
  <si>
    <t>金額</t>
  </si>
  <si>
    <t>総合計</t>
  </si>
  <si>
    <t>合　　　　　計</t>
  </si>
  <si>
    <t>合　　　　　計</t>
  </si>
  <si>
    <t>現金引き出し金種表</t>
  </si>
  <si>
    <t>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</si>
</sst>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39" fillId="0" borderId="0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0" fontId="3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38" fontId="0" fillId="33" borderId="11" xfId="48" applyFont="1" applyFill="1" applyBorder="1" applyAlignment="1">
      <alignment vertical="center"/>
    </xf>
    <xf numFmtId="0" fontId="34" fillId="33" borderId="11" xfId="0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39" fillId="33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39" fillId="0" borderId="0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16" borderId="11" xfId="0" applyFill="1" applyBorder="1" applyAlignment="1" applyProtection="1">
      <alignment horizontal="right" vertical="center"/>
      <protection locked="0"/>
    </xf>
    <xf numFmtId="0" fontId="0" fillId="16" borderId="11" xfId="0" applyFill="1" applyBorder="1" applyAlignment="1" applyProtection="1">
      <alignment vertical="center"/>
      <protection locked="0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42" fillId="6" borderId="27" xfId="0" applyFont="1" applyFill="1" applyBorder="1" applyAlignment="1" applyProtection="1">
      <alignment horizontal="left" vertical="top" wrapText="1"/>
      <protection locked="0"/>
    </xf>
    <xf numFmtId="0" fontId="42" fillId="6" borderId="24" xfId="0" applyFont="1" applyFill="1" applyBorder="1" applyAlignment="1" applyProtection="1">
      <alignment horizontal="left" vertical="top" wrapText="1"/>
      <protection locked="0"/>
    </xf>
    <xf numFmtId="0" fontId="42" fillId="6" borderId="27" xfId="0" applyFont="1" applyFill="1" applyBorder="1" applyAlignment="1" applyProtection="1">
      <alignment vertical="top" wrapText="1"/>
      <protection locked="0"/>
    </xf>
    <xf numFmtId="0" fontId="42" fillId="6" borderId="24" xfId="0" applyFont="1" applyFill="1" applyBorder="1" applyAlignment="1" applyProtection="1">
      <alignment vertical="top" wrapText="1"/>
      <protection locked="0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42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38" fontId="0" fillId="33" borderId="31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0" fontId="39" fillId="33" borderId="31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0" fillId="6" borderId="38" xfId="0" applyFill="1" applyBorder="1" applyAlignment="1" applyProtection="1">
      <alignment vertical="center"/>
      <protection locked="0"/>
    </xf>
    <xf numFmtId="0" fontId="0" fillId="6" borderId="39" xfId="0" applyFill="1" applyBorder="1" applyAlignment="1" applyProtection="1">
      <alignment vertical="center"/>
      <protection locked="0"/>
    </xf>
    <xf numFmtId="0" fontId="0" fillId="6" borderId="40" xfId="0" applyFill="1" applyBorder="1" applyAlignment="1" applyProtection="1">
      <alignment vertical="center"/>
      <protection locked="0"/>
    </xf>
    <xf numFmtId="0" fontId="34" fillId="33" borderId="19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38" fontId="0" fillId="33" borderId="16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38" fontId="39" fillId="33" borderId="45" xfId="48" applyFont="1" applyFill="1" applyBorder="1" applyAlignment="1">
      <alignment vertical="center"/>
    </xf>
    <xf numFmtId="38" fontId="39" fillId="33" borderId="46" xfId="48" applyFont="1" applyFill="1" applyBorder="1" applyAlignment="1">
      <alignment vertical="center"/>
    </xf>
    <xf numFmtId="38" fontId="39" fillId="33" borderId="47" xfId="48" applyFont="1" applyFill="1" applyBorder="1" applyAlignment="1">
      <alignment vertical="center"/>
    </xf>
    <xf numFmtId="38" fontId="0" fillId="33" borderId="48" xfId="48" applyFont="1" applyFill="1" applyBorder="1" applyAlignment="1">
      <alignment vertical="center"/>
    </xf>
    <xf numFmtId="38" fontId="0" fillId="33" borderId="49" xfId="48" applyFont="1" applyFill="1" applyBorder="1" applyAlignment="1">
      <alignment vertical="center"/>
    </xf>
    <xf numFmtId="0" fontId="41" fillId="0" borderId="16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34</xdr:row>
      <xdr:rowOff>66675</xdr:rowOff>
    </xdr:from>
    <xdr:to>
      <xdr:col>10</xdr:col>
      <xdr:colOff>438150</xdr:colOff>
      <xdr:row>39</xdr:row>
      <xdr:rowOff>19050</xdr:rowOff>
    </xdr:to>
    <xdr:sp>
      <xdr:nvSpPr>
        <xdr:cNvPr id="1" name="右矢印 1"/>
        <xdr:cNvSpPr>
          <a:spLocks/>
        </xdr:cNvSpPr>
      </xdr:nvSpPr>
      <xdr:spPr>
        <a:xfrm>
          <a:off x="6762750" y="8629650"/>
          <a:ext cx="1924050" cy="1190625"/>
        </a:xfrm>
        <a:prstGeom prst="rightArrow">
          <a:avLst>
            <a:gd name="adj" fmla="val 19185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3" width="12.625" style="0" customWidth="1"/>
    <col min="4" max="4" width="3.625" style="0" customWidth="1"/>
    <col min="5" max="7" width="12.625" style="0" customWidth="1"/>
    <col min="8" max="8" width="3.625" style="0" customWidth="1"/>
    <col min="9" max="11" width="12.625" style="0" customWidth="1"/>
    <col min="12" max="12" width="3.625" style="0" customWidth="1"/>
    <col min="13" max="15" width="12.625" style="0" customWidth="1"/>
    <col min="16" max="16" width="3.625" style="0" customWidth="1"/>
    <col min="17" max="19" width="12.625" style="0" customWidth="1"/>
    <col min="20" max="20" width="1.875" style="0" customWidth="1"/>
  </cols>
  <sheetData>
    <row r="1" spans="1:19" ht="17.25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4:22" ht="14.25">
      <c r="D2" s="45"/>
      <c r="E2" s="46"/>
      <c r="F2" s="45"/>
      <c r="G2" s="45"/>
      <c r="H2" s="44"/>
      <c r="I2" s="9"/>
      <c r="J2" s="9"/>
      <c r="K2" s="9"/>
      <c r="L2" s="9"/>
      <c r="M2" s="9"/>
      <c r="N2" s="9"/>
      <c r="O2" s="9"/>
      <c r="P2" s="9"/>
      <c r="Q2" s="88" t="s">
        <v>34</v>
      </c>
      <c r="R2" s="88"/>
      <c r="S2" s="88"/>
      <c r="T2" s="9"/>
      <c r="U2" s="9"/>
      <c r="V2" s="9"/>
    </row>
    <row r="3" spans="1:19" ht="17.25">
      <c r="A3" s="38">
        <v>1</v>
      </c>
      <c r="B3" s="71"/>
      <c r="C3" s="72"/>
      <c r="D3" s="8"/>
      <c r="E3" s="38">
        <v>2</v>
      </c>
      <c r="F3" s="71"/>
      <c r="G3" s="72"/>
      <c r="H3" s="8"/>
      <c r="I3" s="38">
        <v>3</v>
      </c>
      <c r="J3" s="71"/>
      <c r="K3" s="72"/>
      <c r="L3" s="8"/>
      <c r="M3" s="38">
        <v>4</v>
      </c>
      <c r="N3" s="71"/>
      <c r="O3" s="72"/>
      <c r="P3" s="8"/>
      <c r="Q3" s="38">
        <v>5</v>
      </c>
      <c r="R3" s="71"/>
      <c r="S3" s="72"/>
    </row>
    <row r="4" spans="1:19" ht="39.75" customHeight="1">
      <c r="A4" s="34" t="s">
        <v>25</v>
      </c>
      <c r="B4" s="64"/>
      <c r="C4" s="64"/>
      <c r="D4" s="9"/>
      <c r="E4" s="10" t="s">
        <v>24</v>
      </c>
      <c r="F4" s="55"/>
      <c r="G4" s="56"/>
      <c r="H4" s="9"/>
      <c r="I4" s="10" t="s">
        <v>24</v>
      </c>
      <c r="J4" s="57"/>
      <c r="K4" s="58"/>
      <c r="L4" s="9"/>
      <c r="M4" s="10" t="s">
        <v>24</v>
      </c>
      <c r="N4" s="57"/>
      <c r="O4" s="58"/>
      <c r="P4" s="9"/>
      <c r="Q4" s="10" t="s">
        <v>24</v>
      </c>
      <c r="R4" s="57"/>
      <c r="S4" s="58"/>
    </row>
    <row r="5" spans="1:19" ht="13.5">
      <c r="A5" s="34" t="s">
        <v>27</v>
      </c>
      <c r="B5" s="34" t="s">
        <v>21</v>
      </c>
      <c r="C5" s="34" t="s">
        <v>23</v>
      </c>
      <c r="D5" s="9"/>
      <c r="E5" s="10" t="s">
        <v>26</v>
      </c>
      <c r="F5" s="10" t="s">
        <v>20</v>
      </c>
      <c r="G5" s="10" t="s">
        <v>22</v>
      </c>
      <c r="H5" s="9"/>
      <c r="I5" s="10" t="s">
        <v>26</v>
      </c>
      <c r="J5" s="10" t="s">
        <v>20</v>
      </c>
      <c r="K5" s="10" t="s">
        <v>22</v>
      </c>
      <c r="L5" s="9"/>
      <c r="M5" s="10" t="s">
        <v>26</v>
      </c>
      <c r="N5" s="10" t="s">
        <v>20</v>
      </c>
      <c r="O5" s="10" t="s">
        <v>22</v>
      </c>
      <c r="P5" s="9"/>
      <c r="Q5" s="10" t="s">
        <v>26</v>
      </c>
      <c r="R5" s="10" t="s">
        <v>20</v>
      </c>
      <c r="S5" s="10" t="s">
        <v>22</v>
      </c>
    </row>
    <row r="6" spans="1:19" ht="19.5" customHeight="1">
      <c r="A6" s="32" t="s">
        <v>17</v>
      </c>
      <c r="B6" s="47"/>
      <c r="C6" s="33">
        <f>B6*10000</f>
        <v>0</v>
      </c>
      <c r="D6" s="9"/>
      <c r="E6" s="11" t="s">
        <v>16</v>
      </c>
      <c r="F6" s="48"/>
      <c r="G6" s="12">
        <f>F6*10000</f>
        <v>0</v>
      </c>
      <c r="H6" s="9"/>
      <c r="I6" s="11" t="s">
        <v>16</v>
      </c>
      <c r="J6" s="48"/>
      <c r="K6" s="12">
        <f>J6*10000</f>
        <v>0</v>
      </c>
      <c r="L6" s="9"/>
      <c r="M6" s="11" t="s">
        <v>16</v>
      </c>
      <c r="N6" s="48"/>
      <c r="O6" s="12">
        <f>N6*10000</f>
        <v>0</v>
      </c>
      <c r="P6" s="9"/>
      <c r="Q6" s="11" t="s">
        <v>16</v>
      </c>
      <c r="R6" s="48"/>
      <c r="S6" s="12">
        <f>R6*10000</f>
        <v>0</v>
      </c>
    </row>
    <row r="7" spans="1:19" ht="19.5" customHeight="1">
      <c r="A7" s="32" t="s">
        <v>1</v>
      </c>
      <c r="B7" s="47"/>
      <c r="C7" s="33">
        <f>B7*5000</f>
        <v>0</v>
      </c>
      <c r="D7" s="9"/>
      <c r="E7" s="11" t="s">
        <v>18</v>
      </c>
      <c r="F7" s="48"/>
      <c r="G7" s="12">
        <f>F7*5000</f>
        <v>0</v>
      </c>
      <c r="H7" s="9"/>
      <c r="I7" s="11" t="s">
        <v>18</v>
      </c>
      <c r="J7" s="48"/>
      <c r="K7" s="12">
        <f>J7*5000</f>
        <v>0</v>
      </c>
      <c r="L7" s="9"/>
      <c r="M7" s="11" t="s">
        <v>18</v>
      </c>
      <c r="N7" s="48"/>
      <c r="O7" s="12">
        <f>N7*5000</f>
        <v>0</v>
      </c>
      <c r="P7" s="9"/>
      <c r="Q7" s="11" t="s">
        <v>18</v>
      </c>
      <c r="R7" s="48"/>
      <c r="S7" s="12">
        <f>R7*5000</f>
        <v>0</v>
      </c>
    </row>
    <row r="8" spans="1:19" ht="19.5" customHeight="1">
      <c r="A8" s="32" t="s">
        <v>3</v>
      </c>
      <c r="B8" s="47"/>
      <c r="C8" s="33">
        <f>B8*1000</f>
        <v>0</v>
      </c>
      <c r="D8" s="9"/>
      <c r="E8" s="11" t="s">
        <v>19</v>
      </c>
      <c r="F8" s="48"/>
      <c r="G8" s="12">
        <f>F8*1000</f>
        <v>0</v>
      </c>
      <c r="H8" s="9"/>
      <c r="I8" s="11" t="s">
        <v>19</v>
      </c>
      <c r="J8" s="48"/>
      <c r="K8" s="12">
        <f>J8*1000</f>
        <v>0</v>
      </c>
      <c r="L8" s="9"/>
      <c r="M8" s="11" t="s">
        <v>19</v>
      </c>
      <c r="N8" s="48"/>
      <c r="O8" s="12">
        <f>N8*1000</f>
        <v>0</v>
      </c>
      <c r="P8" s="9"/>
      <c r="Q8" s="11" t="s">
        <v>19</v>
      </c>
      <c r="R8" s="48"/>
      <c r="S8" s="12">
        <f>R8*1000</f>
        <v>0</v>
      </c>
    </row>
    <row r="9" spans="1:19" ht="19.5" customHeight="1">
      <c r="A9" s="32" t="s">
        <v>5</v>
      </c>
      <c r="B9" s="47"/>
      <c r="C9" s="33">
        <f>B9*500</f>
        <v>0</v>
      </c>
      <c r="D9" s="9"/>
      <c r="E9" s="11" t="s">
        <v>4</v>
      </c>
      <c r="F9" s="48"/>
      <c r="G9" s="12">
        <f>F9*500</f>
        <v>0</v>
      </c>
      <c r="H9" s="9"/>
      <c r="I9" s="11" t="s">
        <v>4</v>
      </c>
      <c r="J9" s="48"/>
      <c r="K9" s="12">
        <f>J9*500</f>
        <v>0</v>
      </c>
      <c r="L9" s="9"/>
      <c r="M9" s="11" t="s">
        <v>4</v>
      </c>
      <c r="N9" s="48"/>
      <c r="O9" s="12">
        <f>N9*500</f>
        <v>0</v>
      </c>
      <c r="P9" s="9"/>
      <c r="Q9" s="11" t="s">
        <v>4</v>
      </c>
      <c r="R9" s="48"/>
      <c r="S9" s="12">
        <f>R9*500</f>
        <v>0</v>
      </c>
    </row>
    <row r="10" spans="1:19" ht="19.5" customHeight="1">
      <c r="A10" s="32" t="s">
        <v>7</v>
      </c>
      <c r="B10" s="47"/>
      <c r="C10" s="33">
        <f>B10*100</f>
        <v>0</v>
      </c>
      <c r="D10" s="9"/>
      <c r="E10" s="11" t="s">
        <v>6</v>
      </c>
      <c r="F10" s="48"/>
      <c r="G10" s="12">
        <f>F10*100</f>
        <v>0</v>
      </c>
      <c r="H10" s="9"/>
      <c r="I10" s="11" t="s">
        <v>6</v>
      </c>
      <c r="J10" s="48"/>
      <c r="K10" s="12">
        <f>J10*100</f>
        <v>0</v>
      </c>
      <c r="L10" s="9"/>
      <c r="M10" s="11" t="s">
        <v>6</v>
      </c>
      <c r="N10" s="48"/>
      <c r="O10" s="12">
        <f>N10*100</f>
        <v>0</v>
      </c>
      <c r="P10" s="9"/>
      <c r="Q10" s="11" t="s">
        <v>6</v>
      </c>
      <c r="R10" s="48"/>
      <c r="S10" s="12">
        <f>R10*100</f>
        <v>0</v>
      </c>
    </row>
    <row r="11" spans="1:19" ht="19.5" customHeight="1">
      <c r="A11" s="32" t="s">
        <v>9</v>
      </c>
      <c r="B11" s="47"/>
      <c r="C11" s="33">
        <f>B11*50</f>
        <v>0</v>
      </c>
      <c r="D11" s="9"/>
      <c r="E11" s="11" t="s">
        <v>8</v>
      </c>
      <c r="F11" s="48"/>
      <c r="G11" s="12">
        <f>F11*50</f>
        <v>0</v>
      </c>
      <c r="H11" s="9"/>
      <c r="I11" s="11" t="s">
        <v>8</v>
      </c>
      <c r="J11" s="48"/>
      <c r="K11" s="12">
        <f>J11*50</f>
        <v>0</v>
      </c>
      <c r="L11" s="9"/>
      <c r="M11" s="11" t="s">
        <v>8</v>
      </c>
      <c r="N11" s="48"/>
      <c r="O11" s="12">
        <f>N11*50</f>
        <v>0</v>
      </c>
      <c r="P11" s="9"/>
      <c r="Q11" s="11" t="s">
        <v>8</v>
      </c>
      <c r="R11" s="48"/>
      <c r="S11" s="12">
        <f>R11*50</f>
        <v>0</v>
      </c>
    </row>
    <row r="12" spans="1:19" ht="19.5" customHeight="1">
      <c r="A12" s="32" t="s">
        <v>11</v>
      </c>
      <c r="B12" s="47"/>
      <c r="C12" s="33">
        <f>B12*10</f>
        <v>0</v>
      </c>
      <c r="D12" s="9"/>
      <c r="E12" s="11" t="s">
        <v>10</v>
      </c>
      <c r="F12" s="48"/>
      <c r="G12" s="12">
        <f>F12*10</f>
        <v>0</v>
      </c>
      <c r="H12" s="9"/>
      <c r="I12" s="11" t="s">
        <v>10</v>
      </c>
      <c r="J12" s="48"/>
      <c r="K12" s="12">
        <f>J12*10</f>
        <v>0</v>
      </c>
      <c r="L12" s="9"/>
      <c r="M12" s="11" t="s">
        <v>10</v>
      </c>
      <c r="N12" s="48"/>
      <c r="O12" s="12">
        <f>N12*10</f>
        <v>0</v>
      </c>
      <c r="P12" s="9"/>
      <c r="Q12" s="11" t="s">
        <v>10</v>
      </c>
      <c r="R12" s="48"/>
      <c r="S12" s="12">
        <f>R12*10</f>
        <v>0</v>
      </c>
    </row>
    <row r="13" spans="1:19" ht="19.5" customHeight="1">
      <c r="A13" s="32" t="s">
        <v>13</v>
      </c>
      <c r="B13" s="47"/>
      <c r="C13" s="33">
        <f>B13*5</f>
        <v>0</v>
      </c>
      <c r="D13" s="9"/>
      <c r="E13" s="11" t="s">
        <v>12</v>
      </c>
      <c r="F13" s="48"/>
      <c r="G13" s="12">
        <f>F13*5</f>
        <v>0</v>
      </c>
      <c r="H13" s="9"/>
      <c r="I13" s="11" t="s">
        <v>12</v>
      </c>
      <c r="J13" s="48"/>
      <c r="K13" s="12">
        <f>J13*5</f>
        <v>0</v>
      </c>
      <c r="L13" s="9"/>
      <c r="M13" s="11" t="s">
        <v>12</v>
      </c>
      <c r="N13" s="48"/>
      <c r="O13" s="12">
        <f>N13*5</f>
        <v>0</v>
      </c>
      <c r="P13" s="9"/>
      <c r="Q13" s="11" t="s">
        <v>12</v>
      </c>
      <c r="R13" s="48"/>
      <c r="S13" s="12">
        <f>R13*5</f>
        <v>0</v>
      </c>
    </row>
    <row r="14" spans="1:19" ht="19.5" customHeight="1" thickBot="1">
      <c r="A14" s="32" t="s">
        <v>15</v>
      </c>
      <c r="B14" s="47"/>
      <c r="C14" s="35">
        <f>B14*1</f>
        <v>0</v>
      </c>
      <c r="D14" s="9"/>
      <c r="E14" s="11" t="s">
        <v>14</v>
      </c>
      <c r="F14" s="48"/>
      <c r="G14" s="13">
        <f>F14*1</f>
        <v>0</v>
      </c>
      <c r="H14" s="9"/>
      <c r="I14" s="11" t="s">
        <v>14</v>
      </c>
      <c r="J14" s="48"/>
      <c r="K14" s="13">
        <f>J14*1</f>
        <v>0</v>
      </c>
      <c r="L14" s="9"/>
      <c r="M14" s="11" t="s">
        <v>14</v>
      </c>
      <c r="N14" s="48"/>
      <c r="O14" s="13">
        <f>N14*1</f>
        <v>0</v>
      </c>
      <c r="P14" s="9"/>
      <c r="Q14" s="11" t="s">
        <v>14</v>
      </c>
      <c r="R14" s="48"/>
      <c r="S14" s="13">
        <f>R14*1</f>
        <v>0</v>
      </c>
    </row>
    <row r="15" spans="1:19" ht="19.5" customHeight="1" thickBot="1" thickTop="1">
      <c r="A15" s="66" t="s">
        <v>32</v>
      </c>
      <c r="B15" s="53"/>
      <c r="C15" s="37">
        <f>SUM(C6:C14)</f>
        <v>0</v>
      </c>
      <c r="D15" s="9"/>
      <c r="E15" s="53" t="s">
        <v>32</v>
      </c>
      <c r="F15" s="54"/>
      <c r="G15" s="14">
        <f>SUM(G6:G14)</f>
        <v>0</v>
      </c>
      <c r="H15" s="9"/>
      <c r="I15" s="53" t="s">
        <v>32</v>
      </c>
      <c r="J15" s="54"/>
      <c r="K15" s="14">
        <f>SUM(K6:K14)</f>
        <v>0</v>
      </c>
      <c r="L15" s="15"/>
      <c r="M15" s="53" t="s">
        <v>32</v>
      </c>
      <c r="N15" s="54"/>
      <c r="O15" s="16">
        <f>SUM(O6:O14)</f>
        <v>0</v>
      </c>
      <c r="P15" s="15"/>
      <c r="Q15" s="53" t="s">
        <v>32</v>
      </c>
      <c r="R15" s="54"/>
      <c r="S15" s="14">
        <f>SUM(S6:S14)</f>
        <v>0</v>
      </c>
    </row>
    <row r="16" spans="1:19" ht="5.25" customHeight="1" thickTop="1">
      <c r="A16" s="17"/>
      <c r="B16" s="17"/>
      <c r="C16" s="1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7.25">
      <c r="A17" s="38">
        <v>6</v>
      </c>
      <c r="B17" s="71"/>
      <c r="C17" s="72"/>
      <c r="D17" s="8"/>
      <c r="E17" s="38">
        <v>7</v>
      </c>
      <c r="F17" s="71"/>
      <c r="G17" s="72"/>
      <c r="H17" s="8"/>
      <c r="I17" s="38">
        <v>8</v>
      </c>
      <c r="J17" s="71"/>
      <c r="K17" s="72"/>
      <c r="L17" s="8"/>
      <c r="M17" s="38">
        <v>9</v>
      </c>
      <c r="N17" s="71"/>
      <c r="O17" s="72"/>
      <c r="P17" s="8"/>
      <c r="Q17" s="38">
        <v>10</v>
      </c>
      <c r="R17" s="71"/>
      <c r="S17" s="72"/>
    </row>
    <row r="18" spans="1:19" ht="39.75" customHeight="1">
      <c r="A18" s="34" t="s">
        <v>24</v>
      </c>
      <c r="B18" s="65"/>
      <c r="C18" s="65"/>
      <c r="D18" s="9"/>
      <c r="E18" s="10" t="s">
        <v>24</v>
      </c>
      <c r="F18" s="57"/>
      <c r="G18" s="58"/>
      <c r="H18" s="9"/>
      <c r="I18" s="10" t="s">
        <v>24</v>
      </c>
      <c r="J18" s="57"/>
      <c r="K18" s="58"/>
      <c r="L18" s="9"/>
      <c r="M18" s="10" t="s">
        <v>24</v>
      </c>
      <c r="N18" s="57"/>
      <c r="O18" s="58"/>
      <c r="P18" s="9"/>
      <c r="Q18" s="10" t="s">
        <v>24</v>
      </c>
      <c r="R18" s="57"/>
      <c r="S18" s="58"/>
    </row>
    <row r="19" spans="1:19" ht="13.5">
      <c r="A19" s="34" t="s">
        <v>26</v>
      </c>
      <c r="B19" s="34" t="s">
        <v>20</v>
      </c>
      <c r="C19" s="34" t="s">
        <v>22</v>
      </c>
      <c r="D19" s="19"/>
      <c r="E19" s="10" t="s">
        <v>26</v>
      </c>
      <c r="F19" s="10" t="s">
        <v>20</v>
      </c>
      <c r="G19" s="10" t="s">
        <v>22</v>
      </c>
      <c r="H19" s="19"/>
      <c r="I19" s="10" t="s">
        <v>26</v>
      </c>
      <c r="J19" s="10"/>
      <c r="K19" s="10" t="s">
        <v>22</v>
      </c>
      <c r="L19" s="19"/>
      <c r="M19" s="10" t="s">
        <v>26</v>
      </c>
      <c r="N19" s="10" t="s">
        <v>20</v>
      </c>
      <c r="O19" s="10" t="s">
        <v>22</v>
      </c>
      <c r="P19" s="19"/>
      <c r="Q19" s="10" t="s">
        <v>26</v>
      </c>
      <c r="R19" s="10"/>
      <c r="S19" s="10" t="s">
        <v>22</v>
      </c>
    </row>
    <row r="20" spans="1:19" ht="19.5" customHeight="1">
      <c r="A20" s="32" t="s">
        <v>16</v>
      </c>
      <c r="B20" s="47"/>
      <c r="C20" s="33">
        <f>B20*10000</f>
        <v>0</v>
      </c>
      <c r="D20" s="9"/>
      <c r="E20" s="11" t="s">
        <v>16</v>
      </c>
      <c r="F20" s="48"/>
      <c r="G20" s="12">
        <f>F20*10000</f>
        <v>0</v>
      </c>
      <c r="H20" s="9"/>
      <c r="I20" s="11" t="s">
        <v>16</v>
      </c>
      <c r="J20" s="48"/>
      <c r="K20" s="12">
        <f>J20*10000</f>
        <v>0</v>
      </c>
      <c r="L20" s="9"/>
      <c r="M20" s="11" t="s">
        <v>16</v>
      </c>
      <c r="N20" s="48"/>
      <c r="O20" s="12">
        <f>N20*10000</f>
        <v>0</v>
      </c>
      <c r="P20" s="9"/>
      <c r="Q20" s="11" t="s">
        <v>16</v>
      </c>
      <c r="R20" s="48"/>
      <c r="S20" s="12">
        <f>R20*10000</f>
        <v>0</v>
      </c>
    </row>
    <row r="21" spans="1:19" ht="19.5" customHeight="1">
      <c r="A21" s="32" t="s">
        <v>0</v>
      </c>
      <c r="B21" s="47"/>
      <c r="C21" s="33">
        <f>B21*5000</f>
        <v>0</v>
      </c>
      <c r="D21" s="9"/>
      <c r="E21" s="11" t="s">
        <v>18</v>
      </c>
      <c r="F21" s="48"/>
      <c r="G21" s="12">
        <f>F21*5000</f>
        <v>0</v>
      </c>
      <c r="H21" s="9"/>
      <c r="I21" s="11" t="s">
        <v>18</v>
      </c>
      <c r="J21" s="48"/>
      <c r="K21" s="12">
        <f>J21*5000</f>
        <v>0</v>
      </c>
      <c r="L21" s="9"/>
      <c r="M21" s="11" t="s">
        <v>18</v>
      </c>
      <c r="N21" s="48"/>
      <c r="O21" s="12">
        <f>N21*5000</f>
        <v>0</v>
      </c>
      <c r="P21" s="9"/>
      <c r="Q21" s="11" t="s">
        <v>18</v>
      </c>
      <c r="R21" s="48"/>
      <c r="S21" s="12">
        <f>R21*5000</f>
        <v>0</v>
      </c>
    </row>
    <row r="22" spans="1:19" ht="19.5" customHeight="1">
      <c r="A22" s="32" t="s">
        <v>2</v>
      </c>
      <c r="B22" s="47"/>
      <c r="C22" s="33">
        <f>B22*1000</f>
        <v>0</v>
      </c>
      <c r="D22" s="9"/>
      <c r="E22" s="11" t="s">
        <v>19</v>
      </c>
      <c r="F22" s="48"/>
      <c r="G22" s="12">
        <f>F22*1000</f>
        <v>0</v>
      </c>
      <c r="H22" s="9"/>
      <c r="I22" s="11" t="s">
        <v>19</v>
      </c>
      <c r="J22" s="48"/>
      <c r="K22" s="12">
        <f>J22*1000</f>
        <v>0</v>
      </c>
      <c r="L22" s="9"/>
      <c r="M22" s="11" t="s">
        <v>19</v>
      </c>
      <c r="N22" s="48"/>
      <c r="O22" s="12">
        <f>N22*1000</f>
        <v>0</v>
      </c>
      <c r="P22" s="9"/>
      <c r="Q22" s="11" t="s">
        <v>19</v>
      </c>
      <c r="R22" s="48"/>
      <c r="S22" s="12">
        <f>R22*1000</f>
        <v>0</v>
      </c>
    </row>
    <row r="23" spans="1:19" ht="19.5" customHeight="1">
      <c r="A23" s="32" t="s">
        <v>4</v>
      </c>
      <c r="B23" s="47"/>
      <c r="C23" s="33">
        <f>B23*500</f>
        <v>0</v>
      </c>
      <c r="D23" s="9"/>
      <c r="E23" s="11" t="s">
        <v>4</v>
      </c>
      <c r="F23" s="48"/>
      <c r="G23" s="12">
        <f>F23*500</f>
        <v>0</v>
      </c>
      <c r="H23" s="9"/>
      <c r="I23" s="11" t="s">
        <v>4</v>
      </c>
      <c r="J23" s="48"/>
      <c r="K23" s="12">
        <f>J23*500</f>
        <v>0</v>
      </c>
      <c r="L23" s="9"/>
      <c r="M23" s="11" t="s">
        <v>4</v>
      </c>
      <c r="N23" s="48"/>
      <c r="O23" s="12">
        <f>N23*500</f>
        <v>0</v>
      </c>
      <c r="P23" s="9"/>
      <c r="Q23" s="11" t="s">
        <v>4</v>
      </c>
      <c r="R23" s="48"/>
      <c r="S23" s="12">
        <f>R23*500</f>
        <v>0</v>
      </c>
    </row>
    <row r="24" spans="1:19" ht="19.5" customHeight="1">
      <c r="A24" s="32" t="s">
        <v>6</v>
      </c>
      <c r="B24" s="47"/>
      <c r="C24" s="33">
        <f>B24*100</f>
        <v>0</v>
      </c>
      <c r="D24" s="9"/>
      <c r="E24" s="11" t="s">
        <v>6</v>
      </c>
      <c r="F24" s="48"/>
      <c r="G24" s="12">
        <f>F24*100</f>
        <v>0</v>
      </c>
      <c r="H24" s="9"/>
      <c r="I24" s="11" t="s">
        <v>6</v>
      </c>
      <c r="J24" s="48"/>
      <c r="K24" s="12">
        <f>J24*100</f>
        <v>0</v>
      </c>
      <c r="L24" s="9"/>
      <c r="M24" s="11" t="s">
        <v>6</v>
      </c>
      <c r="N24" s="48"/>
      <c r="O24" s="12">
        <f>N24*100</f>
        <v>0</v>
      </c>
      <c r="P24" s="9"/>
      <c r="Q24" s="11" t="s">
        <v>6</v>
      </c>
      <c r="R24" s="48"/>
      <c r="S24" s="12">
        <f>R24*100</f>
        <v>0</v>
      </c>
    </row>
    <row r="25" spans="1:19" ht="19.5" customHeight="1">
      <c r="A25" s="32" t="s">
        <v>8</v>
      </c>
      <c r="B25" s="47"/>
      <c r="C25" s="33">
        <f>B25*50</f>
        <v>0</v>
      </c>
      <c r="D25" s="9"/>
      <c r="E25" s="11" t="s">
        <v>8</v>
      </c>
      <c r="F25" s="48"/>
      <c r="G25" s="12">
        <f>F25*50</f>
        <v>0</v>
      </c>
      <c r="H25" s="9"/>
      <c r="I25" s="11" t="s">
        <v>8</v>
      </c>
      <c r="J25" s="48"/>
      <c r="K25" s="12">
        <f>J25*50</f>
        <v>0</v>
      </c>
      <c r="L25" s="9"/>
      <c r="M25" s="11" t="s">
        <v>8</v>
      </c>
      <c r="N25" s="48"/>
      <c r="O25" s="12">
        <f>N25*50</f>
        <v>0</v>
      </c>
      <c r="P25" s="9"/>
      <c r="Q25" s="11" t="s">
        <v>8</v>
      </c>
      <c r="R25" s="48"/>
      <c r="S25" s="12">
        <f>R25*50</f>
        <v>0</v>
      </c>
    </row>
    <row r="26" spans="1:19" ht="19.5" customHeight="1">
      <c r="A26" s="32" t="s">
        <v>10</v>
      </c>
      <c r="B26" s="47"/>
      <c r="C26" s="33">
        <f>B26*10</f>
        <v>0</v>
      </c>
      <c r="D26" s="9"/>
      <c r="E26" s="11" t="s">
        <v>10</v>
      </c>
      <c r="F26" s="48"/>
      <c r="G26" s="12">
        <f>F26*10</f>
        <v>0</v>
      </c>
      <c r="H26" s="9"/>
      <c r="I26" s="11" t="s">
        <v>10</v>
      </c>
      <c r="J26" s="48"/>
      <c r="K26" s="12">
        <f>J26*10</f>
        <v>0</v>
      </c>
      <c r="L26" s="9"/>
      <c r="M26" s="11" t="s">
        <v>10</v>
      </c>
      <c r="N26" s="48"/>
      <c r="O26" s="12">
        <f>N26*10</f>
        <v>0</v>
      </c>
      <c r="P26" s="9"/>
      <c r="Q26" s="11" t="s">
        <v>10</v>
      </c>
      <c r="R26" s="48"/>
      <c r="S26" s="12">
        <f>R26*10</f>
        <v>0</v>
      </c>
    </row>
    <row r="27" spans="1:19" ht="19.5" customHeight="1">
      <c r="A27" s="32" t="s">
        <v>12</v>
      </c>
      <c r="B27" s="47"/>
      <c r="C27" s="33">
        <f>B27*5</f>
        <v>0</v>
      </c>
      <c r="D27" s="9"/>
      <c r="E27" s="11" t="s">
        <v>12</v>
      </c>
      <c r="F27" s="48"/>
      <c r="G27" s="12">
        <f>F27*5</f>
        <v>0</v>
      </c>
      <c r="H27" s="9"/>
      <c r="I27" s="11" t="s">
        <v>12</v>
      </c>
      <c r="J27" s="48"/>
      <c r="K27" s="12">
        <f>J27*5</f>
        <v>0</v>
      </c>
      <c r="L27" s="9"/>
      <c r="M27" s="11" t="s">
        <v>12</v>
      </c>
      <c r="N27" s="48"/>
      <c r="O27" s="12">
        <f>N27*5</f>
        <v>0</v>
      </c>
      <c r="P27" s="9"/>
      <c r="Q27" s="11" t="s">
        <v>12</v>
      </c>
      <c r="R27" s="48"/>
      <c r="S27" s="12">
        <f>R27*5</f>
        <v>0</v>
      </c>
    </row>
    <row r="28" spans="1:19" ht="19.5" customHeight="1" thickBot="1">
      <c r="A28" s="32" t="s">
        <v>14</v>
      </c>
      <c r="B28" s="47"/>
      <c r="C28" s="35">
        <f>B28*1</f>
        <v>0</v>
      </c>
      <c r="D28" s="9"/>
      <c r="E28" s="11" t="s">
        <v>14</v>
      </c>
      <c r="F28" s="48"/>
      <c r="G28" s="13">
        <f>F28*1</f>
        <v>0</v>
      </c>
      <c r="H28" s="9"/>
      <c r="I28" s="11" t="s">
        <v>15</v>
      </c>
      <c r="J28" s="48"/>
      <c r="K28" s="13">
        <f>J28*1</f>
        <v>0</v>
      </c>
      <c r="L28" s="9"/>
      <c r="M28" s="11" t="s">
        <v>15</v>
      </c>
      <c r="N28" s="48"/>
      <c r="O28" s="13">
        <f>N28*1</f>
        <v>0</v>
      </c>
      <c r="P28" s="9"/>
      <c r="Q28" s="11" t="s">
        <v>15</v>
      </c>
      <c r="R28" s="48"/>
      <c r="S28" s="13">
        <f>R28*1</f>
        <v>0</v>
      </c>
    </row>
    <row r="29" spans="1:20" ht="19.5" customHeight="1" thickBot="1" thickTop="1">
      <c r="A29" s="66" t="s">
        <v>31</v>
      </c>
      <c r="B29" s="53"/>
      <c r="C29" s="37">
        <f>SUM(C20:C28)</f>
        <v>0</v>
      </c>
      <c r="D29" s="36"/>
      <c r="E29" s="53" t="s">
        <v>31</v>
      </c>
      <c r="F29" s="54"/>
      <c r="G29" s="16">
        <f>SUM(G20:G28)</f>
        <v>0</v>
      </c>
      <c r="H29" s="15"/>
      <c r="I29" s="53" t="s">
        <v>32</v>
      </c>
      <c r="J29" s="54"/>
      <c r="K29" s="20">
        <f>SUM(K20:K28)</f>
        <v>0</v>
      </c>
      <c r="L29" s="15"/>
      <c r="M29" s="53" t="s">
        <v>32</v>
      </c>
      <c r="N29" s="54"/>
      <c r="O29" s="16">
        <f>SUM(O20:O28)</f>
        <v>0</v>
      </c>
      <c r="P29" s="15"/>
      <c r="Q29" s="53" t="s">
        <v>32</v>
      </c>
      <c r="R29" s="54"/>
      <c r="S29" s="20">
        <f>SUM(S20:S28)</f>
        <v>0</v>
      </c>
      <c r="T29" s="2"/>
    </row>
    <row r="30" spans="1:19" ht="3.75" customHeight="1" thickBot="1" thickTop="1">
      <c r="A30" s="21"/>
      <c r="B30" s="21"/>
      <c r="C30" s="9"/>
      <c r="D30" s="9"/>
      <c r="E30" s="9"/>
      <c r="F30" s="9"/>
      <c r="G30" s="9"/>
      <c r="H30" s="9"/>
      <c r="I30" s="21"/>
      <c r="J30" s="9"/>
      <c r="K30" s="22"/>
      <c r="L30" s="9"/>
      <c r="M30" s="9"/>
      <c r="N30" s="23"/>
      <c r="O30" s="23"/>
      <c r="P30" s="23"/>
      <c r="Q30" s="23"/>
      <c r="R30" s="23"/>
      <c r="S30" s="24"/>
    </row>
    <row r="31" spans="1:19" ht="18.75" thickBot="1" thickTop="1">
      <c r="A31" s="38">
        <v>11</v>
      </c>
      <c r="B31" s="71"/>
      <c r="C31" s="72"/>
      <c r="D31" s="25"/>
      <c r="E31" s="38">
        <v>12</v>
      </c>
      <c r="F31" s="71"/>
      <c r="G31" s="72"/>
      <c r="H31" s="9"/>
      <c r="I31" s="39"/>
      <c r="J31" s="39"/>
      <c r="K31" s="39"/>
      <c r="L31" s="26"/>
      <c r="M31" s="61" t="s">
        <v>30</v>
      </c>
      <c r="N31" s="62"/>
      <c r="O31" s="62"/>
      <c r="P31" s="62"/>
      <c r="Q31" s="62"/>
      <c r="R31" s="62"/>
      <c r="S31" s="63"/>
    </row>
    <row r="32" spans="1:19" ht="49.5" customHeight="1" thickBot="1" thickTop="1">
      <c r="A32" s="34" t="s">
        <v>24</v>
      </c>
      <c r="B32" s="64"/>
      <c r="C32" s="64"/>
      <c r="D32" s="9"/>
      <c r="E32" s="10" t="s">
        <v>24</v>
      </c>
      <c r="F32" s="57"/>
      <c r="G32" s="58"/>
      <c r="H32" s="9"/>
      <c r="I32" s="39"/>
      <c r="J32" s="39"/>
      <c r="K32" s="39"/>
      <c r="L32" s="26"/>
      <c r="M32" s="27" t="s">
        <v>25</v>
      </c>
      <c r="N32" s="73"/>
      <c r="O32" s="74"/>
      <c r="P32" s="74"/>
      <c r="Q32" s="74"/>
      <c r="R32" s="74"/>
      <c r="S32" s="75"/>
    </row>
    <row r="33" spans="1:19" ht="15" thickBot="1" thickTop="1">
      <c r="A33" s="34" t="s">
        <v>26</v>
      </c>
      <c r="B33" s="34" t="s">
        <v>20</v>
      </c>
      <c r="C33" s="34" t="s">
        <v>22</v>
      </c>
      <c r="D33" s="19"/>
      <c r="E33" s="10" t="s">
        <v>26</v>
      </c>
      <c r="F33" s="10" t="s">
        <v>20</v>
      </c>
      <c r="G33" s="10" t="s">
        <v>22</v>
      </c>
      <c r="H33" s="19"/>
      <c r="I33" s="40"/>
      <c r="J33" s="40"/>
      <c r="K33" s="40"/>
      <c r="L33" s="26"/>
      <c r="M33" s="28" t="s">
        <v>27</v>
      </c>
      <c r="N33" s="59" t="s">
        <v>28</v>
      </c>
      <c r="O33" s="60"/>
      <c r="P33" s="76" t="s">
        <v>29</v>
      </c>
      <c r="Q33" s="76"/>
      <c r="R33" s="76"/>
      <c r="S33" s="77"/>
    </row>
    <row r="34" spans="1:19" ht="19.5" customHeight="1" thickTop="1">
      <c r="A34" s="32" t="s">
        <v>16</v>
      </c>
      <c r="B34" s="47"/>
      <c r="C34" s="33">
        <f>B34*10000</f>
        <v>0</v>
      </c>
      <c r="D34" s="9"/>
      <c r="E34" s="11" t="s">
        <v>16</v>
      </c>
      <c r="F34" s="48"/>
      <c r="G34" s="12">
        <f>F34*10000</f>
        <v>0</v>
      </c>
      <c r="H34" s="9"/>
      <c r="I34" s="41"/>
      <c r="J34" s="42"/>
      <c r="K34" s="42"/>
      <c r="L34" s="26"/>
      <c r="M34" s="29" t="s">
        <v>16</v>
      </c>
      <c r="N34" s="49">
        <f>B6+F6+J6+N6+R6+B20+F20+J20+N20+R20+B34+F34</f>
        <v>0</v>
      </c>
      <c r="O34" s="50"/>
      <c r="P34" s="78">
        <f>N34*10000</f>
        <v>0</v>
      </c>
      <c r="Q34" s="78"/>
      <c r="R34" s="78"/>
      <c r="S34" s="79"/>
    </row>
    <row r="35" spans="1:19" ht="19.5" customHeight="1">
      <c r="A35" s="32" t="s">
        <v>0</v>
      </c>
      <c r="B35" s="47"/>
      <c r="C35" s="33">
        <f>B35*5000</f>
        <v>0</v>
      </c>
      <c r="D35" s="9"/>
      <c r="E35" s="11" t="s">
        <v>18</v>
      </c>
      <c r="F35" s="48"/>
      <c r="G35" s="12">
        <f>F35*5000</f>
        <v>0</v>
      </c>
      <c r="H35" s="9"/>
      <c r="I35" s="41"/>
      <c r="J35" s="42"/>
      <c r="K35" s="42"/>
      <c r="L35" s="26"/>
      <c r="M35" s="30" t="s">
        <v>18</v>
      </c>
      <c r="N35" s="51">
        <f aca="true" t="shared" si="0" ref="N35:N42">B7+F7+J7+N7+R7+B21+F21+J21+N21+R21+B35+F35</f>
        <v>0</v>
      </c>
      <c r="O35" s="52"/>
      <c r="P35" s="69">
        <f>N35*5000</f>
        <v>0</v>
      </c>
      <c r="Q35" s="69"/>
      <c r="R35" s="69"/>
      <c r="S35" s="70"/>
    </row>
    <row r="36" spans="1:19" ht="19.5" customHeight="1">
      <c r="A36" s="32" t="s">
        <v>2</v>
      </c>
      <c r="B36" s="47"/>
      <c r="C36" s="33">
        <f>B36*1000</f>
        <v>0</v>
      </c>
      <c r="D36" s="9"/>
      <c r="E36" s="11" t="s">
        <v>19</v>
      </c>
      <c r="F36" s="48"/>
      <c r="G36" s="12">
        <f>F36*1000</f>
        <v>0</v>
      </c>
      <c r="H36" s="9"/>
      <c r="I36" s="41"/>
      <c r="J36" s="42"/>
      <c r="K36" s="42"/>
      <c r="L36" s="26"/>
      <c r="M36" s="30" t="s">
        <v>19</v>
      </c>
      <c r="N36" s="51">
        <f t="shared" si="0"/>
        <v>0</v>
      </c>
      <c r="O36" s="52"/>
      <c r="P36" s="69">
        <f>N36*1000</f>
        <v>0</v>
      </c>
      <c r="Q36" s="69"/>
      <c r="R36" s="69"/>
      <c r="S36" s="70"/>
    </row>
    <row r="37" spans="1:19" ht="19.5" customHeight="1">
      <c r="A37" s="32" t="s">
        <v>4</v>
      </c>
      <c r="B37" s="47"/>
      <c r="C37" s="33">
        <f>B37*500</f>
        <v>0</v>
      </c>
      <c r="D37" s="9"/>
      <c r="E37" s="11" t="s">
        <v>4</v>
      </c>
      <c r="F37" s="48"/>
      <c r="G37" s="12">
        <f>F37*500</f>
        <v>0</v>
      </c>
      <c r="H37" s="9"/>
      <c r="I37" s="41"/>
      <c r="J37" s="42"/>
      <c r="K37" s="42"/>
      <c r="L37" s="26"/>
      <c r="M37" s="30" t="s">
        <v>4</v>
      </c>
      <c r="N37" s="51">
        <f t="shared" si="0"/>
        <v>0</v>
      </c>
      <c r="O37" s="52"/>
      <c r="P37" s="69">
        <f>N37*500</f>
        <v>0</v>
      </c>
      <c r="Q37" s="69"/>
      <c r="R37" s="69"/>
      <c r="S37" s="70"/>
    </row>
    <row r="38" spans="1:19" ht="19.5" customHeight="1">
      <c r="A38" s="32" t="s">
        <v>6</v>
      </c>
      <c r="B38" s="47"/>
      <c r="C38" s="33">
        <f>B38*100</f>
        <v>0</v>
      </c>
      <c r="D38" s="9"/>
      <c r="E38" s="11" t="s">
        <v>6</v>
      </c>
      <c r="F38" s="48"/>
      <c r="G38" s="12">
        <f>F38*100</f>
        <v>0</v>
      </c>
      <c r="H38" s="9"/>
      <c r="I38" s="41"/>
      <c r="J38" s="42"/>
      <c r="K38" s="42"/>
      <c r="L38" s="26"/>
      <c r="M38" s="30" t="s">
        <v>6</v>
      </c>
      <c r="N38" s="51">
        <f t="shared" si="0"/>
        <v>0</v>
      </c>
      <c r="O38" s="52"/>
      <c r="P38" s="69">
        <f>N38*100</f>
        <v>0</v>
      </c>
      <c r="Q38" s="69"/>
      <c r="R38" s="69"/>
      <c r="S38" s="70"/>
    </row>
    <row r="39" spans="1:19" ht="19.5" customHeight="1">
      <c r="A39" s="32" t="s">
        <v>8</v>
      </c>
      <c r="B39" s="47"/>
      <c r="C39" s="33">
        <f>B39*50</f>
        <v>0</v>
      </c>
      <c r="D39" s="9"/>
      <c r="E39" s="11" t="s">
        <v>8</v>
      </c>
      <c r="F39" s="48"/>
      <c r="G39" s="12">
        <f>F39*50</f>
        <v>0</v>
      </c>
      <c r="H39" s="9"/>
      <c r="I39" s="41"/>
      <c r="J39" s="42"/>
      <c r="K39" s="42"/>
      <c r="L39" s="26"/>
      <c r="M39" s="30" t="s">
        <v>8</v>
      </c>
      <c r="N39" s="51">
        <f t="shared" si="0"/>
        <v>0</v>
      </c>
      <c r="O39" s="52"/>
      <c r="P39" s="69">
        <f>N39*50</f>
        <v>0</v>
      </c>
      <c r="Q39" s="69"/>
      <c r="R39" s="69"/>
      <c r="S39" s="70"/>
    </row>
    <row r="40" spans="1:19" ht="19.5" customHeight="1">
      <c r="A40" s="32" t="s">
        <v>10</v>
      </c>
      <c r="B40" s="47"/>
      <c r="C40" s="33">
        <f>B40*10</f>
        <v>0</v>
      </c>
      <c r="D40" s="9"/>
      <c r="E40" s="11" t="s">
        <v>10</v>
      </c>
      <c r="F40" s="48"/>
      <c r="G40" s="12">
        <f>F40*10</f>
        <v>0</v>
      </c>
      <c r="H40" s="9"/>
      <c r="I40" s="41"/>
      <c r="J40" s="42"/>
      <c r="K40" s="42"/>
      <c r="L40" s="26"/>
      <c r="M40" s="30" t="s">
        <v>10</v>
      </c>
      <c r="N40" s="51">
        <f t="shared" si="0"/>
        <v>0</v>
      </c>
      <c r="O40" s="52"/>
      <c r="P40" s="69">
        <f>N40*10</f>
        <v>0</v>
      </c>
      <c r="Q40" s="69"/>
      <c r="R40" s="69"/>
      <c r="S40" s="70"/>
    </row>
    <row r="41" spans="1:19" ht="19.5" customHeight="1">
      <c r="A41" s="32" t="s">
        <v>12</v>
      </c>
      <c r="B41" s="47"/>
      <c r="C41" s="33">
        <f>B41*5</f>
        <v>0</v>
      </c>
      <c r="D41" s="9"/>
      <c r="E41" s="11" t="s">
        <v>12</v>
      </c>
      <c r="F41" s="48"/>
      <c r="G41" s="12">
        <f>F41*5</f>
        <v>0</v>
      </c>
      <c r="H41" s="9"/>
      <c r="I41" s="41"/>
      <c r="J41" s="42"/>
      <c r="K41" s="42"/>
      <c r="L41" s="26"/>
      <c r="M41" s="30" t="s">
        <v>12</v>
      </c>
      <c r="N41" s="51">
        <f t="shared" si="0"/>
        <v>0</v>
      </c>
      <c r="O41" s="52"/>
      <c r="P41" s="69">
        <f>N41*5</f>
        <v>0</v>
      </c>
      <c r="Q41" s="69"/>
      <c r="R41" s="69"/>
      <c r="S41" s="70"/>
    </row>
    <row r="42" spans="1:19" ht="19.5" customHeight="1" thickBot="1">
      <c r="A42" s="32" t="s">
        <v>14</v>
      </c>
      <c r="B42" s="47"/>
      <c r="C42" s="35">
        <f>B42*1</f>
        <v>0</v>
      </c>
      <c r="D42" s="9"/>
      <c r="E42" s="11" t="s">
        <v>14</v>
      </c>
      <c r="F42" s="48"/>
      <c r="G42" s="13">
        <f>F42*1</f>
        <v>0</v>
      </c>
      <c r="H42" s="9"/>
      <c r="I42" s="41"/>
      <c r="J42" s="39"/>
      <c r="K42" s="39"/>
      <c r="L42" s="26"/>
      <c r="M42" s="31" t="s">
        <v>14</v>
      </c>
      <c r="N42" s="67">
        <f t="shared" si="0"/>
        <v>0</v>
      </c>
      <c r="O42" s="68"/>
      <c r="P42" s="86">
        <f>N42*1</f>
        <v>0</v>
      </c>
      <c r="Q42" s="86"/>
      <c r="R42" s="86"/>
      <c r="S42" s="87"/>
    </row>
    <row r="43" spans="1:19" ht="19.5" customHeight="1" thickBot="1" thickTop="1">
      <c r="A43" s="66" t="s">
        <v>31</v>
      </c>
      <c r="B43" s="53"/>
      <c r="C43" s="37">
        <f>SUM(C34:C42)</f>
        <v>0</v>
      </c>
      <c r="D43" s="36"/>
      <c r="E43" s="53" t="s">
        <v>31</v>
      </c>
      <c r="F43" s="54"/>
      <c r="G43" s="14">
        <f>SUM(G34:G42)</f>
        <v>0</v>
      </c>
      <c r="H43" s="9"/>
      <c r="I43" s="40"/>
      <c r="J43" s="41"/>
      <c r="K43" s="43"/>
      <c r="L43" s="26"/>
      <c r="M43" s="80" t="s">
        <v>32</v>
      </c>
      <c r="N43" s="81"/>
      <c r="O43" s="82"/>
      <c r="P43" s="83">
        <f>SUM(P34:P42)</f>
        <v>0</v>
      </c>
      <c r="Q43" s="84"/>
      <c r="R43" s="84"/>
      <c r="S43" s="85"/>
    </row>
    <row r="44" spans="1:19" ht="9.75" customHeight="1" thickTop="1">
      <c r="A44" s="3"/>
      <c r="B44" s="3"/>
      <c r="C44" s="4"/>
      <c r="D44" s="1"/>
      <c r="E44" s="3"/>
      <c r="F44" s="3"/>
      <c r="G44" s="5"/>
      <c r="I44" s="3"/>
      <c r="J44" s="3"/>
      <c r="K44" s="6"/>
      <c r="L44" s="1"/>
      <c r="M44" s="3"/>
      <c r="N44" s="3"/>
      <c r="O44" s="3"/>
      <c r="P44" s="7"/>
      <c r="Q44" s="7"/>
      <c r="R44" s="7"/>
      <c r="S44" s="7"/>
    </row>
    <row r="45" ht="13.5">
      <c r="G45" s="1"/>
    </row>
  </sheetData>
  <sheetProtection sheet="1"/>
  <mergeCells count="61">
    <mergeCell ref="B3:C3"/>
    <mergeCell ref="F3:G3"/>
    <mergeCell ref="J3:K3"/>
    <mergeCell ref="N3:O3"/>
    <mergeCell ref="R3:S3"/>
    <mergeCell ref="B17:C17"/>
    <mergeCell ref="F17:G17"/>
    <mergeCell ref="J17:K17"/>
    <mergeCell ref="N4:O4"/>
    <mergeCell ref="R4:S4"/>
    <mergeCell ref="A43:B43"/>
    <mergeCell ref="E43:F43"/>
    <mergeCell ref="M43:O43"/>
    <mergeCell ref="P43:S43"/>
    <mergeCell ref="P42:S42"/>
    <mergeCell ref="R17:S17"/>
    <mergeCell ref="P37:S37"/>
    <mergeCell ref="R18:S18"/>
    <mergeCell ref="N17:O17"/>
    <mergeCell ref="P36:S36"/>
    <mergeCell ref="P33:S33"/>
    <mergeCell ref="P34:S34"/>
    <mergeCell ref="P35:S35"/>
    <mergeCell ref="M15:N15"/>
    <mergeCell ref="A29:B29"/>
    <mergeCell ref="E29:F29"/>
    <mergeCell ref="Q15:R15"/>
    <mergeCell ref="M29:N29"/>
    <mergeCell ref="N18:O18"/>
    <mergeCell ref="B31:C31"/>
    <mergeCell ref="F31:G31"/>
    <mergeCell ref="F32:G32"/>
    <mergeCell ref="B32:C32"/>
    <mergeCell ref="N32:S32"/>
    <mergeCell ref="F18:G18"/>
    <mergeCell ref="N42:O42"/>
    <mergeCell ref="P41:S41"/>
    <mergeCell ref="P40:S40"/>
    <mergeCell ref="N37:O37"/>
    <mergeCell ref="N38:O38"/>
    <mergeCell ref="N39:O39"/>
    <mergeCell ref="P39:S39"/>
    <mergeCell ref="P38:S38"/>
    <mergeCell ref="N40:O40"/>
    <mergeCell ref="N41:O41"/>
    <mergeCell ref="B4:C4"/>
    <mergeCell ref="B18:C18"/>
    <mergeCell ref="A15:B15"/>
    <mergeCell ref="E15:F15"/>
    <mergeCell ref="I15:J15"/>
    <mergeCell ref="J18:K18"/>
    <mergeCell ref="Q2:S2"/>
    <mergeCell ref="N34:O34"/>
    <mergeCell ref="N35:O35"/>
    <mergeCell ref="N36:O36"/>
    <mergeCell ref="I29:J29"/>
    <mergeCell ref="F4:G4"/>
    <mergeCell ref="J4:K4"/>
    <mergeCell ref="N33:O33"/>
    <mergeCell ref="M31:S31"/>
    <mergeCell ref="Q29:R29"/>
  </mergeCells>
  <printOptions/>
  <pageMargins left="0.2362204724409449" right="0.2362204724409449" top="0.5511811023622047" bottom="0.2755905511811024" header="0.31496062992125984" footer="0.31496062992125984"/>
  <pageSetup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2019-05-07T06:42:09Z</cp:lastPrinted>
  <dcterms:created xsi:type="dcterms:W3CDTF">2018-11-05T01:47:18Z</dcterms:created>
  <dcterms:modified xsi:type="dcterms:W3CDTF">2019-05-21T08:00:12Z</dcterms:modified>
  <cp:category/>
  <cp:version/>
  <cp:contentType/>
  <cp:contentStatus/>
</cp:coreProperties>
</file>