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輸出入取引予定表兼ヘッジ取引明細表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<sst xmlns="http://schemas.openxmlformats.org/spreadsheetml/2006/main" count="109" uniqueCount="39">
  <si>
    <t>中国</t>
  </si>
  <si>
    <t>仕入・販売先</t>
  </si>
  <si>
    <t>（輸入先・輸出先）</t>
  </si>
  <si>
    <t>既往実績</t>
  </si>
  <si>
    <t>国名</t>
  </si>
  <si>
    <t>商品</t>
  </si>
  <si>
    <t>取引　　　　年数</t>
  </si>
  <si>
    <t>毎月　　　決済額</t>
  </si>
  <si>
    <t>年間　　　　　決済額</t>
  </si>
  <si>
    <t>取引予定総額</t>
  </si>
  <si>
    <t>印</t>
  </si>
  <si>
    <t>ｘ年</t>
  </si>
  <si>
    <t>為替予約</t>
  </si>
  <si>
    <t>Ａ銀行</t>
  </si>
  <si>
    <t>Ａ銀行</t>
  </si>
  <si>
    <t>Ｂ銀行</t>
  </si>
  <si>
    <t>（単位：千ﾄﾞﾙ）</t>
  </si>
  <si>
    <t>ヘッジ取引</t>
  </si>
  <si>
    <t>取引　　　　金融機関</t>
  </si>
  <si>
    <t>ｸｰﾎﾟﾝｽﾜｯﾌﾟ</t>
  </si>
  <si>
    <t>ヘッジ取引総額</t>
  </si>
  <si>
    <t>ヘッジ率</t>
  </si>
  <si>
    <t>輸出入取引予定表　兼　ヘッジ取引明細表</t>
  </si>
  <si>
    <t>輸出入取引</t>
  </si>
  <si>
    <t>常陽銀行</t>
  </si>
  <si>
    <t>今回のお取引</t>
  </si>
  <si>
    <t>既存のお取引</t>
  </si>
  <si>
    <t>既存のお取引合計</t>
  </si>
  <si>
    <t>お客様名</t>
  </si>
  <si>
    <t>今回のお取引後</t>
  </si>
  <si>
    <t>今回のお取引前</t>
  </si>
  <si>
    <t>取引
金融機関</t>
  </si>
  <si>
    <t>契約
レート</t>
  </si>
  <si>
    <t>クーポンスワップ</t>
  </si>
  <si>
    <t>△△△</t>
  </si>
  <si>
    <t>□□□</t>
  </si>
  <si>
    <t>○○○○</t>
  </si>
  <si>
    <t>取引
最終年月</t>
  </si>
  <si>
    <r>
      <t xml:space="preserve">(西暦) </t>
    </r>
    <r>
      <rPr>
        <sz val="11"/>
        <rFont val="ＭＳ Ｐゴシック"/>
        <family val="3"/>
      </rPr>
      <t>　　　　　　　年　　　　　月　　　　　　日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</si>
</sst>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0_ "/>
    <numFmt numFmtId="179" formatCode="#,##0.0_ "/>
    <numFmt numFmtId="180" formatCode="#,##0.000;[Red]\-#,##0.000"/>
    <numFmt numFmtId="181" formatCode="#,##0.00_ ;[Red]\-#,##0.00\ "/>
    <numFmt numFmtId="182" formatCode="0.0%"/>
    <numFmt numFmtId="183" formatCode="0.00_);[Red]\(0.00\)"/>
    <numFmt numFmtId="184" formatCode="#,##0.0000;[Red]\-#,##0.0000"/>
    <numFmt numFmtId="185" formatCode="#,##0.00000;[Red]\-#,##0.00000"/>
    <numFmt numFmtId="186" formatCode="#,##0&quot;㌦&quot;;[Red]\-#,##0"/>
    <numFmt numFmtId="187" formatCode="\+0%"/>
    <numFmt numFmtId="188" formatCode="ggge&quot;年&quot;m&quot;月&quot;&quot;分&quot;"/>
    <numFmt numFmtId="189" formatCode="#,##0_);[Red]\(#,##0\)"/>
    <numFmt numFmtId="190" formatCode="#,##0&quot;㌦&quot;;[Red]\-#,##0&quot;㌦&quot;"/>
    <numFmt numFmtId="191" formatCode="#,##0.0000000000000_ ;[Red]\-#,##0.0000000000000\ "/>
    <numFmt numFmtId="192" formatCode="ggge&quot;年&quot;m&quot;月&quot;"/>
    <numFmt numFmtId="193" formatCode="yy&quot;年&quot;m&quot;月&quot;"/>
    <numFmt numFmtId="194" formatCode="ge&quot;年&quot;m&quot;月&quot;"/>
    <numFmt numFmtId="195" formatCode="#,##0.000_ ;[Red]\-#,##0.000\ "/>
    <numFmt numFmtId="196" formatCode="\+#,##0;[Red]\-#,##0"/>
    <numFmt numFmtId="197" formatCode="ge\.m"/>
    <numFmt numFmtId="198" formatCode="0.0000_);[Red]\(0.0000\)"/>
    <numFmt numFmtId="199" formatCode="0.0000000"/>
    <numFmt numFmtId="200" formatCode="0.00000000"/>
    <numFmt numFmtId="201" formatCode="0.000000"/>
    <numFmt numFmtId="202" formatCode="0.00000"/>
    <numFmt numFmtId="203" formatCode="0.0000"/>
    <numFmt numFmtId="204" formatCode="0.000"/>
    <numFmt numFmtId="205" formatCode="yyyy&quot;年&quot;m&quot;月&quot;;@"/>
    <numFmt numFmtId="206" formatCode="yyyy/m/d;@"/>
    <numFmt numFmtId="207" formatCode="0.00_ "/>
    <numFmt numFmtId="208" formatCode="yyyy&quot;年&quot;"/>
    <numFmt numFmtId="209" formatCode="[$-411]ggge&quot;年&quot;m&quot;月&quot;d&quot;日&quot;;@"/>
    <numFmt numFmtId="210" formatCode="&quot;(&quot;[$-411]ggge&quot;年)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000264167786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38" fontId="0" fillId="33" borderId="18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33" borderId="0" xfId="48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right" vertical="center"/>
    </xf>
    <xf numFmtId="38" fontId="0" fillId="33" borderId="25" xfId="48" applyFont="1" applyFill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Font="1" applyBorder="1" applyAlignment="1">
      <alignment horizontal="right" vertical="center"/>
    </xf>
    <xf numFmtId="38" fontId="0" fillId="0" borderId="1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7" fillId="33" borderId="34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8" fontId="0" fillId="34" borderId="18" xfId="48" applyFont="1" applyFill="1" applyBorder="1" applyAlignment="1">
      <alignment vertical="center" wrapText="1"/>
    </xf>
    <xf numFmtId="38" fontId="0" fillId="34" borderId="21" xfId="48" applyFont="1" applyFill="1" applyBorder="1" applyAlignment="1">
      <alignment vertical="center" wrapText="1"/>
    </xf>
    <xf numFmtId="38" fontId="0" fillId="34" borderId="0" xfId="48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 shrinkToFit="1"/>
    </xf>
    <xf numFmtId="38" fontId="0" fillId="0" borderId="18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4" borderId="37" xfId="0" applyFont="1" applyFill="1" applyBorder="1" applyAlignment="1">
      <alignment vertical="center"/>
    </xf>
    <xf numFmtId="0" fontId="0" fillId="34" borderId="37" xfId="0" applyFont="1" applyFill="1" applyBorder="1" applyAlignment="1">
      <alignment horizontal="right" vertical="center"/>
    </xf>
    <xf numFmtId="38" fontId="0" fillId="34" borderId="38" xfId="48" applyFont="1" applyFill="1" applyBorder="1" applyAlignment="1">
      <alignment vertical="center"/>
    </xf>
    <xf numFmtId="38" fontId="0" fillId="34" borderId="39" xfId="48" applyFont="1" applyFill="1" applyBorder="1" applyAlignment="1">
      <alignment vertical="center"/>
    </xf>
    <xf numFmtId="38" fontId="0" fillId="34" borderId="37" xfId="48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right" vertical="center"/>
    </xf>
    <xf numFmtId="38" fontId="0" fillId="0" borderId="13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38" fontId="0" fillId="0" borderId="38" xfId="48" applyFont="1" applyBorder="1" applyAlignment="1">
      <alignment vertical="center" shrinkToFit="1"/>
    </xf>
    <xf numFmtId="38" fontId="0" fillId="0" borderId="41" xfId="48" applyFont="1" applyBorder="1" applyAlignment="1">
      <alignment vertical="center" shrinkToFit="1"/>
    </xf>
    <xf numFmtId="38" fontId="0" fillId="0" borderId="37" xfId="48" applyFont="1" applyBorder="1" applyAlignment="1">
      <alignment vertical="center" shrinkToFit="1"/>
    </xf>
    <xf numFmtId="176" fontId="0" fillId="0" borderId="37" xfId="48" applyNumberFormat="1" applyFont="1" applyBorder="1" applyAlignment="1">
      <alignment vertical="center" shrinkToFit="1"/>
    </xf>
    <xf numFmtId="176" fontId="0" fillId="0" borderId="41" xfId="48" applyNumberFormat="1" applyFont="1" applyBorder="1" applyAlignment="1">
      <alignment vertical="center" shrinkToFit="1"/>
    </xf>
    <xf numFmtId="38" fontId="0" fillId="0" borderId="13" xfId="48" applyFont="1" applyBorder="1" applyAlignment="1">
      <alignment vertical="center" shrinkToFit="1"/>
    </xf>
    <xf numFmtId="38" fontId="0" fillId="0" borderId="30" xfId="48" applyFont="1" applyBorder="1" applyAlignment="1">
      <alignment vertical="center" shrinkToFit="1"/>
    </xf>
    <xf numFmtId="38" fontId="0" fillId="0" borderId="14" xfId="48" applyFont="1" applyBorder="1" applyAlignment="1">
      <alignment vertical="center" shrinkToFit="1"/>
    </xf>
    <xf numFmtId="176" fontId="0" fillId="0" borderId="14" xfId="48" applyNumberFormat="1" applyFont="1" applyBorder="1" applyAlignment="1">
      <alignment vertical="center" shrinkToFit="1"/>
    </xf>
    <xf numFmtId="176" fontId="0" fillId="0" borderId="30" xfId="48" applyNumberFormat="1" applyFont="1" applyBorder="1" applyAlignment="1">
      <alignment vertical="center" shrinkToFit="1"/>
    </xf>
    <xf numFmtId="0" fontId="0" fillId="0" borderId="28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35" borderId="19" xfId="0" applyFont="1" applyFill="1" applyBorder="1" applyAlignment="1">
      <alignment vertical="center"/>
    </xf>
    <xf numFmtId="205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207" fontId="0" fillId="0" borderId="27" xfId="0" applyNumberFormat="1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 wrapText="1"/>
    </xf>
    <xf numFmtId="205" fontId="0" fillId="0" borderId="23" xfId="0" applyNumberFormat="1" applyFont="1" applyFill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208" fontId="0" fillId="0" borderId="42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8" fontId="0" fillId="0" borderId="43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44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6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1"/>
  <sheetViews>
    <sheetView tabSelected="1" zoomScale="75" zoomScaleNormal="75" zoomScalePageLayoutView="0" workbookViewId="0" topLeftCell="A1">
      <selection activeCell="AL26" sqref="AL26"/>
    </sheetView>
  </sheetViews>
  <sheetFormatPr defaultColWidth="9.00390625" defaultRowHeight="13.5"/>
  <cols>
    <col min="1" max="1" width="1.12109375" style="3" customWidth="1"/>
    <col min="2" max="2" width="4.875" style="4" customWidth="1"/>
    <col min="3" max="3" width="2.50390625" style="3" customWidth="1"/>
    <col min="4" max="4" width="20.125" style="3" customWidth="1"/>
    <col min="5" max="5" width="8.25390625" style="3" customWidth="1"/>
    <col min="6" max="6" width="8.875" style="3" customWidth="1"/>
    <col min="7" max="7" width="5.625" style="3" customWidth="1"/>
    <col min="8" max="30" width="6.625" style="3" customWidth="1"/>
    <col min="31" max="47" width="5.625" style="3" customWidth="1"/>
    <col min="48" max="16384" width="9.00390625" style="3" customWidth="1"/>
  </cols>
  <sheetData>
    <row r="1" spans="2:29" ht="25.5">
      <c r="B1" s="39" t="s">
        <v>22</v>
      </c>
      <c r="T1" s="92"/>
      <c r="U1" s="92"/>
      <c r="V1" s="92"/>
      <c r="W1" s="92"/>
      <c r="X1" s="92"/>
      <c r="Y1" s="92"/>
      <c r="Z1" s="92"/>
      <c r="AA1" s="92"/>
      <c r="AB1" s="91"/>
      <c r="AC1" s="92"/>
    </row>
    <row r="2" spans="2:29" ht="13.5">
      <c r="B2" s="3"/>
      <c r="AC2" s="38" t="s">
        <v>16</v>
      </c>
    </row>
    <row r="3" spans="2:29" ht="21" customHeight="1">
      <c r="B3" s="103" t="s">
        <v>23</v>
      </c>
      <c r="C3" s="108" t="s">
        <v>2</v>
      </c>
      <c r="D3" s="113"/>
      <c r="E3" s="114"/>
      <c r="F3" s="114"/>
      <c r="G3" s="115"/>
      <c r="H3" s="94" t="s">
        <v>3</v>
      </c>
      <c r="I3" s="90"/>
      <c r="J3" s="89">
        <f ca="1">TODAY()</f>
        <v>43431</v>
      </c>
      <c r="K3" s="93"/>
      <c r="L3" s="89">
        <f>J3+365</f>
        <v>43796</v>
      </c>
      <c r="M3" s="90"/>
      <c r="N3" s="89">
        <f>L3+365</f>
        <v>44161</v>
      </c>
      <c r="O3" s="90"/>
      <c r="P3" s="89">
        <f>N3+365</f>
        <v>44526</v>
      </c>
      <c r="Q3" s="90"/>
      <c r="R3" s="89">
        <f>P3+365</f>
        <v>44891</v>
      </c>
      <c r="S3" s="90"/>
      <c r="T3" s="89">
        <f>R3+365</f>
        <v>45256</v>
      </c>
      <c r="U3" s="90"/>
      <c r="V3" s="89">
        <f>T3+365</f>
        <v>45621</v>
      </c>
      <c r="W3" s="90"/>
      <c r="X3" s="89">
        <f>V3+365</f>
        <v>45986</v>
      </c>
      <c r="Y3" s="90"/>
      <c r="Z3" s="89">
        <f>X3+365</f>
        <v>46351</v>
      </c>
      <c r="AA3" s="90"/>
      <c r="AB3" s="89">
        <f>Z3+365</f>
        <v>46716</v>
      </c>
      <c r="AC3" s="90"/>
    </row>
    <row r="4" spans="2:29" ht="16.5" customHeight="1">
      <c r="B4" s="104"/>
      <c r="C4" s="116"/>
      <c r="D4" s="117"/>
      <c r="E4" s="117"/>
      <c r="F4" s="117"/>
      <c r="G4" s="118"/>
      <c r="H4" s="95"/>
      <c r="I4" s="96"/>
      <c r="J4" s="95"/>
      <c r="K4" s="96"/>
      <c r="L4" s="95"/>
      <c r="M4" s="96"/>
      <c r="N4" s="95"/>
      <c r="O4" s="96"/>
      <c r="P4" s="95"/>
      <c r="Q4" s="96"/>
      <c r="R4" s="95"/>
      <c r="S4" s="96"/>
      <c r="T4" s="95"/>
      <c r="U4" s="96"/>
      <c r="V4" s="95"/>
      <c r="W4" s="96"/>
      <c r="X4" s="95"/>
      <c r="Y4" s="96"/>
      <c r="Z4" s="95"/>
      <c r="AA4" s="96"/>
      <c r="AB4" s="95"/>
      <c r="AC4" s="96"/>
    </row>
    <row r="5" spans="2:29" s="9" customFormat="1" ht="30" customHeight="1">
      <c r="B5" s="104"/>
      <c r="C5" s="43"/>
      <c r="D5" s="10" t="s">
        <v>1</v>
      </c>
      <c r="E5" s="11" t="s">
        <v>4</v>
      </c>
      <c r="F5" s="11" t="s">
        <v>5</v>
      </c>
      <c r="G5" s="12" t="s">
        <v>6</v>
      </c>
      <c r="H5" s="6" t="s">
        <v>7</v>
      </c>
      <c r="I5" s="40" t="s">
        <v>8</v>
      </c>
      <c r="J5" s="7" t="s">
        <v>7</v>
      </c>
      <c r="K5" s="40" t="s">
        <v>8</v>
      </c>
      <c r="L5" s="6" t="s">
        <v>7</v>
      </c>
      <c r="M5" s="40" t="s">
        <v>8</v>
      </c>
      <c r="N5" s="7" t="s">
        <v>7</v>
      </c>
      <c r="O5" s="40" t="s">
        <v>8</v>
      </c>
      <c r="P5" s="6" t="s">
        <v>7</v>
      </c>
      <c r="Q5" s="40" t="s">
        <v>8</v>
      </c>
      <c r="R5" s="7" t="s">
        <v>7</v>
      </c>
      <c r="S5" s="40" t="s">
        <v>8</v>
      </c>
      <c r="T5" s="6" t="s">
        <v>7</v>
      </c>
      <c r="U5" s="40" t="s">
        <v>8</v>
      </c>
      <c r="V5" s="7" t="s">
        <v>7</v>
      </c>
      <c r="W5" s="40" t="s">
        <v>8</v>
      </c>
      <c r="X5" s="6" t="s">
        <v>7</v>
      </c>
      <c r="Y5" s="40" t="s">
        <v>8</v>
      </c>
      <c r="Z5" s="7" t="s">
        <v>7</v>
      </c>
      <c r="AA5" s="40" t="s">
        <v>8</v>
      </c>
      <c r="AB5" s="6" t="s">
        <v>7</v>
      </c>
      <c r="AC5" s="40" t="s">
        <v>8</v>
      </c>
    </row>
    <row r="6" spans="2:29" ht="18" customHeight="1">
      <c r="B6" s="104"/>
      <c r="C6" s="44"/>
      <c r="D6" s="37"/>
      <c r="E6" s="14"/>
      <c r="F6" s="14"/>
      <c r="G6" s="15"/>
      <c r="H6" s="16"/>
      <c r="I6" s="17">
        <f aca="true" t="shared" si="0" ref="I6:I14">H6*12</f>
        <v>0</v>
      </c>
      <c r="J6" s="18"/>
      <c r="K6" s="17">
        <f aca="true" t="shared" si="1" ref="K6:K14">J6*12</f>
        <v>0</v>
      </c>
      <c r="L6" s="16"/>
      <c r="M6" s="17">
        <f aca="true" t="shared" si="2" ref="M6:M14">L6*12</f>
        <v>0</v>
      </c>
      <c r="N6" s="18"/>
      <c r="O6" s="17">
        <f aca="true" t="shared" si="3" ref="O6:O14">N6*12</f>
        <v>0</v>
      </c>
      <c r="P6" s="16"/>
      <c r="Q6" s="17">
        <f aca="true" t="shared" si="4" ref="Q6:Q14">P6*12</f>
        <v>0</v>
      </c>
      <c r="R6" s="18"/>
      <c r="S6" s="17">
        <f aca="true" t="shared" si="5" ref="S6:S14">R6*12</f>
        <v>0</v>
      </c>
      <c r="T6" s="16"/>
      <c r="U6" s="17">
        <f aca="true" t="shared" si="6" ref="U6:U14">T6*12</f>
        <v>0</v>
      </c>
      <c r="V6" s="18"/>
      <c r="W6" s="17">
        <f aca="true" t="shared" si="7" ref="W6:W14">V6*12</f>
        <v>0</v>
      </c>
      <c r="X6" s="16"/>
      <c r="Y6" s="17">
        <f aca="true" t="shared" si="8" ref="Y6:Y14">X6*12</f>
        <v>0</v>
      </c>
      <c r="Z6" s="18"/>
      <c r="AA6" s="17">
        <f aca="true" t="shared" si="9" ref="AA6:AA14">Z6*12</f>
        <v>0</v>
      </c>
      <c r="AB6" s="16"/>
      <c r="AC6" s="17">
        <f aca="true" t="shared" si="10" ref="AC6:AC14">AB6*12</f>
        <v>0</v>
      </c>
    </row>
    <row r="7" spans="2:29" ht="18" customHeight="1">
      <c r="B7" s="104"/>
      <c r="C7" s="44"/>
      <c r="D7" s="19"/>
      <c r="E7" s="20"/>
      <c r="F7" s="20"/>
      <c r="G7" s="21"/>
      <c r="H7" s="22"/>
      <c r="I7" s="23">
        <f t="shared" si="0"/>
        <v>0</v>
      </c>
      <c r="J7" s="24"/>
      <c r="K7" s="23">
        <f t="shared" si="1"/>
        <v>0</v>
      </c>
      <c r="L7" s="22"/>
      <c r="M7" s="23">
        <f t="shared" si="2"/>
        <v>0</v>
      </c>
      <c r="N7" s="24"/>
      <c r="O7" s="23">
        <f t="shared" si="3"/>
        <v>0</v>
      </c>
      <c r="P7" s="22"/>
      <c r="Q7" s="23">
        <f t="shared" si="4"/>
        <v>0</v>
      </c>
      <c r="R7" s="24"/>
      <c r="S7" s="23">
        <f t="shared" si="5"/>
        <v>0</v>
      </c>
      <c r="T7" s="22"/>
      <c r="U7" s="23">
        <f t="shared" si="6"/>
        <v>0</v>
      </c>
      <c r="V7" s="24"/>
      <c r="W7" s="23">
        <f t="shared" si="7"/>
        <v>0</v>
      </c>
      <c r="X7" s="22"/>
      <c r="Y7" s="23">
        <f t="shared" si="8"/>
        <v>0</v>
      </c>
      <c r="Z7" s="24"/>
      <c r="AA7" s="23">
        <f t="shared" si="9"/>
        <v>0</v>
      </c>
      <c r="AB7" s="22"/>
      <c r="AC7" s="23">
        <f t="shared" si="10"/>
        <v>0</v>
      </c>
    </row>
    <row r="8" spans="2:29" ht="18" customHeight="1">
      <c r="B8" s="104"/>
      <c r="C8" s="44"/>
      <c r="D8" s="19"/>
      <c r="E8" s="20"/>
      <c r="F8" s="20"/>
      <c r="G8" s="21"/>
      <c r="H8" s="22"/>
      <c r="I8" s="23">
        <f t="shared" si="0"/>
        <v>0</v>
      </c>
      <c r="J8" s="24"/>
      <c r="K8" s="23">
        <f t="shared" si="1"/>
        <v>0</v>
      </c>
      <c r="L8" s="22"/>
      <c r="M8" s="23">
        <f t="shared" si="2"/>
        <v>0</v>
      </c>
      <c r="N8" s="24"/>
      <c r="O8" s="23">
        <f t="shared" si="3"/>
        <v>0</v>
      </c>
      <c r="P8" s="22"/>
      <c r="Q8" s="23">
        <f t="shared" si="4"/>
        <v>0</v>
      </c>
      <c r="R8" s="24"/>
      <c r="S8" s="23">
        <f t="shared" si="5"/>
        <v>0</v>
      </c>
      <c r="T8" s="22"/>
      <c r="U8" s="23">
        <f t="shared" si="6"/>
        <v>0</v>
      </c>
      <c r="V8" s="24"/>
      <c r="W8" s="23">
        <f t="shared" si="7"/>
        <v>0</v>
      </c>
      <c r="X8" s="22"/>
      <c r="Y8" s="23">
        <f t="shared" si="8"/>
        <v>0</v>
      </c>
      <c r="Z8" s="24"/>
      <c r="AA8" s="23">
        <f t="shared" si="9"/>
        <v>0</v>
      </c>
      <c r="AB8" s="22"/>
      <c r="AC8" s="23">
        <f t="shared" si="10"/>
        <v>0</v>
      </c>
    </row>
    <row r="9" spans="2:29" ht="18" customHeight="1">
      <c r="B9" s="104"/>
      <c r="C9" s="44"/>
      <c r="D9" s="19"/>
      <c r="E9" s="20"/>
      <c r="F9" s="20"/>
      <c r="G9" s="21"/>
      <c r="H9" s="22"/>
      <c r="I9" s="23">
        <f t="shared" si="0"/>
        <v>0</v>
      </c>
      <c r="J9" s="24"/>
      <c r="K9" s="23">
        <f t="shared" si="1"/>
        <v>0</v>
      </c>
      <c r="L9" s="22"/>
      <c r="M9" s="23">
        <f t="shared" si="2"/>
        <v>0</v>
      </c>
      <c r="N9" s="24"/>
      <c r="O9" s="23">
        <f t="shared" si="3"/>
        <v>0</v>
      </c>
      <c r="P9" s="22"/>
      <c r="Q9" s="23">
        <f t="shared" si="4"/>
        <v>0</v>
      </c>
      <c r="R9" s="24"/>
      <c r="S9" s="23">
        <f t="shared" si="5"/>
        <v>0</v>
      </c>
      <c r="T9" s="22"/>
      <c r="U9" s="23">
        <f t="shared" si="6"/>
        <v>0</v>
      </c>
      <c r="V9" s="24"/>
      <c r="W9" s="23">
        <f t="shared" si="7"/>
        <v>0</v>
      </c>
      <c r="X9" s="22"/>
      <c r="Y9" s="23">
        <f t="shared" si="8"/>
        <v>0</v>
      </c>
      <c r="Z9" s="24"/>
      <c r="AA9" s="23">
        <f t="shared" si="9"/>
        <v>0</v>
      </c>
      <c r="AB9" s="22"/>
      <c r="AC9" s="23">
        <f t="shared" si="10"/>
        <v>0</v>
      </c>
    </row>
    <row r="10" spans="2:29" ht="18" customHeight="1">
      <c r="B10" s="104"/>
      <c r="C10" s="44"/>
      <c r="D10" s="19"/>
      <c r="E10" s="20"/>
      <c r="F10" s="20"/>
      <c r="G10" s="21"/>
      <c r="H10" s="22"/>
      <c r="I10" s="23">
        <f t="shared" si="0"/>
        <v>0</v>
      </c>
      <c r="J10" s="24"/>
      <c r="K10" s="23">
        <f t="shared" si="1"/>
        <v>0</v>
      </c>
      <c r="L10" s="22"/>
      <c r="M10" s="23">
        <f t="shared" si="2"/>
        <v>0</v>
      </c>
      <c r="N10" s="24"/>
      <c r="O10" s="23">
        <f t="shared" si="3"/>
        <v>0</v>
      </c>
      <c r="P10" s="22"/>
      <c r="Q10" s="23">
        <f t="shared" si="4"/>
        <v>0</v>
      </c>
      <c r="R10" s="24"/>
      <c r="S10" s="23">
        <f t="shared" si="5"/>
        <v>0</v>
      </c>
      <c r="T10" s="22"/>
      <c r="U10" s="23">
        <f t="shared" si="6"/>
        <v>0</v>
      </c>
      <c r="V10" s="24"/>
      <c r="W10" s="23">
        <f t="shared" si="7"/>
        <v>0</v>
      </c>
      <c r="X10" s="22"/>
      <c r="Y10" s="23">
        <f t="shared" si="8"/>
        <v>0</v>
      </c>
      <c r="Z10" s="24"/>
      <c r="AA10" s="23">
        <f t="shared" si="9"/>
        <v>0</v>
      </c>
      <c r="AB10" s="22"/>
      <c r="AC10" s="23">
        <f t="shared" si="10"/>
        <v>0</v>
      </c>
    </row>
    <row r="11" spans="2:29" ht="18" customHeight="1">
      <c r="B11" s="104"/>
      <c r="C11" s="44"/>
      <c r="D11" s="19"/>
      <c r="E11" s="20"/>
      <c r="F11" s="20"/>
      <c r="G11" s="21"/>
      <c r="H11" s="22"/>
      <c r="I11" s="23">
        <f t="shared" si="0"/>
        <v>0</v>
      </c>
      <c r="J11" s="24"/>
      <c r="K11" s="23">
        <f t="shared" si="1"/>
        <v>0</v>
      </c>
      <c r="L11" s="22"/>
      <c r="M11" s="23">
        <f t="shared" si="2"/>
        <v>0</v>
      </c>
      <c r="N11" s="24"/>
      <c r="O11" s="23">
        <f t="shared" si="3"/>
        <v>0</v>
      </c>
      <c r="P11" s="22"/>
      <c r="Q11" s="23">
        <f t="shared" si="4"/>
        <v>0</v>
      </c>
      <c r="R11" s="24"/>
      <c r="S11" s="23">
        <f t="shared" si="5"/>
        <v>0</v>
      </c>
      <c r="T11" s="22"/>
      <c r="U11" s="23">
        <f t="shared" si="6"/>
        <v>0</v>
      </c>
      <c r="V11" s="24"/>
      <c r="W11" s="23">
        <f t="shared" si="7"/>
        <v>0</v>
      </c>
      <c r="X11" s="22"/>
      <c r="Y11" s="23">
        <f t="shared" si="8"/>
        <v>0</v>
      </c>
      <c r="Z11" s="24"/>
      <c r="AA11" s="23">
        <f t="shared" si="9"/>
        <v>0</v>
      </c>
      <c r="AB11" s="22"/>
      <c r="AC11" s="23">
        <f t="shared" si="10"/>
        <v>0</v>
      </c>
    </row>
    <row r="12" spans="2:29" ht="18" customHeight="1">
      <c r="B12" s="104"/>
      <c r="C12" s="44"/>
      <c r="D12" s="19"/>
      <c r="E12" s="20"/>
      <c r="F12" s="20"/>
      <c r="G12" s="21"/>
      <c r="H12" s="22"/>
      <c r="I12" s="23">
        <f t="shared" si="0"/>
        <v>0</v>
      </c>
      <c r="J12" s="24"/>
      <c r="K12" s="23">
        <f t="shared" si="1"/>
        <v>0</v>
      </c>
      <c r="L12" s="22"/>
      <c r="M12" s="23">
        <f t="shared" si="2"/>
        <v>0</v>
      </c>
      <c r="N12" s="24"/>
      <c r="O12" s="23">
        <f t="shared" si="3"/>
        <v>0</v>
      </c>
      <c r="P12" s="22"/>
      <c r="Q12" s="23">
        <f t="shared" si="4"/>
        <v>0</v>
      </c>
      <c r="R12" s="24"/>
      <c r="S12" s="23">
        <f t="shared" si="5"/>
        <v>0</v>
      </c>
      <c r="T12" s="22"/>
      <c r="U12" s="23">
        <f t="shared" si="6"/>
        <v>0</v>
      </c>
      <c r="V12" s="24"/>
      <c r="W12" s="23">
        <f t="shared" si="7"/>
        <v>0</v>
      </c>
      <c r="X12" s="22"/>
      <c r="Y12" s="23">
        <f t="shared" si="8"/>
        <v>0</v>
      </c>
      <c r="Z12" s="24"/>
      <c r="AA12" s="23">
        <f t="shared" si="9"/>
        <v>0</v>
      </c>
      <c r="AB12" s="22"/>
      <c r="AC12" s="23">
        <f t="shared" si="10"/>
        <v>0</v>
      </c>
    </row>
    <row r="13" spans="2:29" ht="18" customHeight="1">
      <c r="B13" s="104"/>
      <c r="C13" s="44"/>
      <c r="D13" s="19"/>
      <c r="E13" s="20"/>
      <c r="F13" s="20"/>
      <c r="G13" s="21"/>
      <c r="H13" s="22"/>
      <c r="I13" s="23">
        <f t="shared" si="0"/>
        <v>0</v>
      </c>
      <c r="J13" s="24"/>
      <c r="K13" s="23">
        <f t="shared" si="1"/>
        <v>0</v>
      </c>
      <c r="L13" s="22"/>
      <c r="M13" s="23">
        <f t="shared" si="2"/>
        <v>0</v>
      </c>
      <c r="N13" s="24"/>
      <c r="O13" s="23">
        <f t="shared" si="3"/>
        <v>0</v>
      </c>
      <c r="P13" s="22"/>
      <c r="Q13" s="23">
        <f t="shared" si="4"/>
        <v>0</v>
      </c>
      <c r="R13" s="24"/>
      <c r="S13" s="23">
        <f t="shared" si="5"/>
        <v>0</v>
      </c>
      <c r="T13" s="22"/>
      <c r="U13" s="23">
        <f t="shared" si="6"/>
        <v>0</v>
      </c>
      <c r="V13" s="24"/>
      <c r="W13" s="23">
        <f t="shared" si="7"/>
        <v>0</v>
      </c>
      <c r="X13" s="22"/>
      <c r="Y13" s="23">
        <f t="shared" si="8"/>
        <v>0</v>
      </c>
      <c r="Z13" s="24"/>
      <c r="AA13" s="23">
        <f t="shared" si="9"/>
        <v>0</v>
      </c>
      <c r="AB13" s="22"/>
      <c r="AC13" s="23">
        <f t="shared" si="10"/>
        <v>0</v>
      </c>
    </row>
    <row r="14" spans="2:29" ht="18" customHeight="1">
      <c r="B14" s="104"/>
      <c r="C14" s="13"/>
      <c r="D14" s="25"/>
      <c r="E14" s="26"/>
      <c r="F14" s="26"/>
      <c r="G14" s="27"/>
      <c r="H14" s="16"/>
      <c r="I14" s="17">
        <f t="shared" si="0"/>
        <v>0</v>
      </c>
      <c r="J14" s="18"/>
      <c r="K14" s="17">
        <f t="shared" si="1"/>
        <v>0</v>
      </c>
      <c r="L14" s="16"/>
      <c r="M14" s="17">
        <f t="shared" si="2"/>
        <v>0</v>
      </c>
      <c r="N14" s="18"/>
      <c r="O14" s="17">
        <f t="shared" si="3"/>
        <v>0</v>
      </c>
      <c r="P14" s="16"/>
      <c r="Q14" s="17">
        <f t="shared" si="4"/>
        <v>0</v>
      </c>
      <c r="R14" s="18"/>
      <c r="S14" s="17">
        <f t="shared" si="5"/>
        <v>0</v>
      </c>
      <c r="T14" s="16"/>
      <c r="U14" s="17">
        <f t="shared" si="6"/>
        <v>0</v>
      </c>
      <c r="V14" s="18"/>
      <c r="W14" s="17">
        <f t="shared" si="7"/>
        <v>0</v>
      </c>
      <c r="X14" s="16"/>
      <c r="Y14" s="17">
        <f t="shared" si="8"/>
        <v>0</v>
      </c>
      <c r="Z14" s="18"/>
      <c r="AA14" s="17">
        <f t="shared" si="9"/>
        <v>0</v>
      </c>
      <c r="AB14" s="16"/>
      <c r="AC14" s="17">
        <f t="shared" si="10"/>
        <v>0</v>
      </c>
    </row>
    <row r="15" spans="2:29" ht="30" customHeight="1">
      <c r="B15" s="105"/>
      <c r="C15" s="5" t="s">
        <v>9</v>
      </c>
      <c r="D15" s="28"/>
      <c r="E15" s="29"/>
      <c r="F15" s="29"/>
      <c r="G15" s="30"/>
      <c r="H15" s="31">
        <f aca="true" t="shared" si="11" ref="H15:AC15">SUM(H6:H14)</f>
        <v>0</v>
      </c>
      <c r="I15" s="32">
        <f t="shared" si="11"/>
        <v>0</v>
      </c>
      <c r="J15" s="33">
        <f t="shared" si="11"/>
        <v>0</v>
      </c>
      <c r="K15" s="32">
        <f t="shared" si="11"/>
        <v>0</v>
      </c>
      <c r="L15" s="31">
        <f t="shared" si="11"/>
        <v>0</v>
      </c>
      <c r="M15" s="32">
        <f t="shared" si="11"/>
        <v>0</v>
      </c>
      <c r="N15" s="33">
        <f t="shared" si="11"/>
        <v>0</v>
      </c>
      <c r="O15" s="32">
        <f t="shared" si="11"/>
        <v>0</v>
      </c>
      <c r="P15" s="31">
        <f t="shared" si="11"/>
        <v>0</v>
      </c>
      <c r="Q15" s="32">
        <f t="shared" si="11"/>
        <v>0</v>
      </c>
      <c r="R15" s="33">
        <f t="shared" si="11"/>
        <v>0</v>
      </c>
      <c r="S15" s="32">
        <f t="shared" si="11"/>
        <v>0</v>
      </c>
      <c r="T15" s="31">
        <f t="shared" si="11"/>
        <v>0</v>
      </c>
      <c r="U15" s="32">
        <f t="shared" si="11"/>
        <v>0</v>
      </c>
      <c r="V15" s="33">
        <f t="shared" si="11"/>
        <v>0</v>
      </c>
      <c r="W15" s="32">
        <f t="shared" si="11"/>
        <v>0</v>
      </c>
      <c r="X15" s="31">
        <f t="shared" si="11"/>
        <v>0</v>
      </c>
      <c r="Y15" s="32">
        <f t="shared" si="11"/>
        <v>0</v>
      </c>
      <c r="Z15" s="33">
        <f t="shared" si="11"/>
        <v>0</v>
      </c>
      <c r="AA15" s="32">
        <f t="shared" si="11"/>
        <v>0</v>
      </c>
      <c r="AB15" s="31">
        <f t="shared" si="11"/>
        <v>0</v>
      </c>
      <c r="AC15" s="32">
        <f t="shared" si="11"/>
        <v>0</v>
      </c>
    </row>
    <row r="16" spans="2:29" s="9" customFormat="1" ht="30" customHeight="1">
      <c r="B16" s="110" t="s">
        <v>17</v>
      </c>
      <c r="C16" s="106" t="s">
        <v>26</v>
      </c>
      <c r="D16" s="107"/>
      <c r="E16" s="1" t="s">
        <v>31</v>
      </c>
      <c r="F16" s="86" t="s">
        <v>37</v>
      </c>
      <c r="G16" s="80" t="s">
        <v>32</v>
      </c>
      <c r="H16" s="45"/>
      <c r="I16" s="46"/>
      <c r="J16" s="47"/>
      <c r="K16" s="46"/>
      <c r="L16" s="45"/>
      <c r="M16" s="46"/>
      <c r="N16" s="47"/>
      <c r="O16" s="46"/>
      <c r="P16" s="45"/>
      <c r="Q16" s="46"/>
      <c r="R16" s="47"/>
      <c r="S16" s="46"/>
      <c r="T16" s="45"/>
      <c r="U16" s="46"/>
      <c r="V16" s="47"/>
      <c r="W16" s="46"/>
      <c r="X16" s="45"/>
      <c r="Y16" s="46"/>
      <c r="Z16" s="47"/>
      <c r="AA16" s="46"/>
      <c r="AB16" s="45"/>
      <c r="AC16" s="46"/>
    </row>
    <row r="17" spans="2:29" ht="18" customHeight="1">
      <c r="B17" s="111"/>
      <c r="C17" s="13"/>
      <c r="D17" s="48"/>
      <c r="E17" s="49"/>
      <c r="F17" s="87"/>
      <c r="G17" s="85"/>
      <c r="H17" s="22"/>
      <c r="I17" s="23">
        <f>H17*12</f>
        <v>0</v>
      </c>
      <c r="J17" s="24"/>
      <c r="K17" s="23">
        <f>J17*12</f>
        <v>0</v>
      </c>
      <c r="L17" s="22"/>
      <c r="M17" s="23">
        <f>L17*12</f>
        <v>0</v>
      </c>
      <c r="N17" s="24"/>
      <c r="O17" s="23">
        <f>N17*12</f>
        <v>0</v>
      </c>
      <c r="P17" s="22"/>
      <c r="Q17" s="23">
        <f>P17*12</f>
        <v>0</v>
      </c>
      <c r="R17" s="24"/>
      <c r="S17" s="23">
        <f>R17*12</f>
        <v>0</v>
      </c>
      <c r="T17" s="22"/>
      <c r="U17" s="23">
        <f>T17*12</f>
        <v>0</v>
      </c>
      <c r="V17" s="24"/>
      <c r="W17" s="23">
        <f>V17*12</f>
        <v>0</v>
      </c>
      <c r="X17" s="22"/>
      <c r="Y17" s="23">
        <f>X17*12</f>
        <v>0</v>
      </c>
      <c r="Z17" s="24"/>
      <c r="AA17" s="23">
        <f>Z17*12</f>
        <v>0</v>
      </c>
      <c r="AB17" s="22"/>
      <c r="AC17" s="23">
        <f>AB17*12</f>
        <v>0</v>
      </c>
    </row>
    <row r="18" spans="2:29" ht="18" customHeight="1">
      <c r="B18" s="111"/>
      <c r="C18" s="13"/>
      <c r="D18" s="48"/>
      <c r="E18" s="49"/>
      <c r="F18" s="87"/>
      <c r="G18" s="85"/>
      <c r="H18" s="22"/>
      <c r="I18" s="23">
        <f>H18*12</f>
        <v>0</v>
      </c>
      <c r="J18" s="24"/>
      <c r="K18" s="23">
        <f>J18*12</f>
        <v>0</v>
      </c>
      <c r="L18" s="22"/>
      <c r="M18" s="23">
        <f>L18*12</f>
        <v>0</v>
      </c>
      <c r="N18" s="24"/>
      <c r="O18" s="23">
        <f>N18*12</f>
        <v>0</v>
      </c>
      <c r="P18" s="22"/>
      <c r="Q18" s="23">
        <v>0</v>
      </c>
      <c r="R18" s="24"/>
      <c r="S18" s="23">
        <v>0</v>
      </c>
      <c r="T18" s="22"/>
      <c r="U18" s="23">
        <v>0</v>
      </c>
      <c r="V18" s="24"/>
      <c r="W18" s="23">
        <v>0</v>
      </c>
      <c r="X18" s="22"/>
      <c r="Y18" s="23">
        <v>0</v>
      </c>
      <c r="Z18" s="24"/>
      <c r="AA18" s="23">
        <v>0</v>
      </c>
      <c r="AB18" s="22"/>
      <c r="AC18" s="23">
        <v>0</v>
      </c>
    </row>
    <row r="19" spans="2:29" ht="18" customHeight="1">
      <c r="B19" s="111"/>
      <c r="C19" s="13"/>
      <c r="D19" s="48"/>
      <c r="E19" s="49"/>
      <c r="F19" s="87"/>
      <c r="G19" s="85"/>
      <c r="H19" s="22"/>
      <c r="I19" s="23">
        <f>H19*12</f>
        <v>0</v>
      </c>
      <c r="J19" s="24"/>
      <c r="K19" s="23">
        <f>J19*12</f>
        <v>0</v>
      </c>
      <c r="L19" s="22"/>
      <c r="M19" s="23">
        <f>L19*12</f>
        <v>0</v>
      </c>
      <c r="N19" s="24"/>
      <c r="O19" s="23">
        <f>N19*12</f>
        <v>0</v>
      </c>
      <c r="P19" s="22"/>
      <c r="Q19" s="23">
        <f>P19*12</f>
        <v>0</v>
      </c>
      <c r="R19" s="24"/>
      <c r="S19" s="23">
        <f>R19*12</f>
        <v>0</v>
      </c>
      <c r="T19" s="22"/>
      <c r="U19" s="23">
        <f>T19*12</f>
        <v>0</v>
      </c>
      <c r="V19" s="24"/>
      <c r="W19" s="23">
        <f>V19*12</f>
        <v>0</v>
      </c>
      <c r="X19" s="22"/>
      <c r="Y19" s="23">
        <f>X19*12</f>
        <v>0</v>
      </c>
      <c r="Z19" s="24"/>
      <c r="AA19" s="23">
        <f>Z19*12</f>
        <v>0</v>
      </c>
      <c r="AB19" s="22"/>
      <c r="AC19" s="23">
        <f>AB19*12</f>
        <v>0</v>
      </c>
    </row>
    <row r="20" spans="2:29" ht="18" customHeight="1">
      <c r="B20" s="111"/>
      <c r="C20" s="13"/>
      <c r="D20" s="48"/>
      <c r="E20" s="49"/>
      <c r="F20" s="87"/>
      <c r="G20" s="85"/>
      <c r="H20" s="22"/>
      <c r="I20" s="23">
        <f>H20*12</f>
        <v>0</v>
      </c>
      <c r="J20" s="24"/>
      <c r="K20" s="23">
        <f>J20*12</f>
        <v>0</v>
      </c>
      <c r="L20" s="22"/>
      <c r="M20" s="23">
        <f>L20*12</f>
        <v>0</v>
      </c>
      <c r="N20" s="24"/>
      <c r="O20" s="23">
        <f>N20*12</f>
        <v>0</v>
      </c>
      <c r="P20" s="22"/>
      <c r="Q20" s="23">
        <f>P20*12</f>
        <v>0</v>
      </c>
      <c r="R20" s="24"/>
      <c r="S20" s="23">
        <f>R20*12</f>
        <v>0</v>
      </c>
      <c r="T20" s="22"/>
      <c r="U20" s="23">
        <f>T20*12</f>
        <v>0</v>
      </c>
      <c r="V20" s="24"/>
      <c r="W20" s="23">
        <f>V20*12</f>
        <v>0</v>
      </c>
      <c r="X20" s="22"/>
      <c r="Y20" s="23">
        <f>X20*12</f>
        <v>0</v>
      </c>
      <c r="Z20" s="24"/>
      <c r="AA20" s="23">
        <f>Z20*12</f>
        <v>0</v>
      </c>
      <c r="AB20" s="22"/>
      <c r="AC20" s="23">
        <f>AB20*12</f>
        <v>0</v>
      </c>
    </row>
    <row r="21" spans="2:29" ht="18" customHeight="1">
      <c r="B21" s="111"/>
      <c r="C21" s="13"/>
      <c r="D21" s="48"/>
      <c r="E21" s="49"/>
      <c r="F21" s="87"/>
      <c r="G21" s="85"/>
      <c r="H21" s="22"/>
      <c r="I21" s="23">
        <f>H21*12</f>
        <v>0</v>
      </c>
      <c r="J21" s="24"/>
      <c r="K21" s="23">
        <f>J21*12</f>
        <v>0</v>
      </c>
      <c r="L21" s="22"/>
      <c r="M21" s="23">
        <f>L21*12</f>
        <v>0</v>
      </c>
      <c r="N21" s="24"/>
      <c r="O21" s="23">
        <f>N21*12</f>
        <v>0</v>
      </c>
      <c r="P21" s="22"/>
      <c r="Q21" s="23">
        <f>P21*12</f>
        <v>0</v>
      </c>
      <c r="R21" s="24"/>
      <c r="S21" s="23">
        <f>R21*12</f>
        <v>0</v>
      </c>
      <c r="T21" s="22"/>
      <c r="U21" s="23">
        <f>T21*12</f>
        <v>0</v>
      </c>
      <c r="V21" s="24"/>
      <c r="W21" s="23">
        <f>V21*12</f>
        <v>0</v>
      </c>
      <c r="X21" s="22"/>
      <c r="Y21" s="23">
        <f>X21*12</f>
        <v>0</v>
      </c>
      <c r="Z21" s="24"/>
      <c r="AA21" s="23">
        <f>Z21*12</f>
        <v>0</v>
      </c>
      <c r="AB21" s="22"/>
      <c r="AC21" s="23">
        <f>AB21*12</f>
        <v>0</v>
      </c>
    </row>
    <row r="22" spans="2:29" ht="18" customHeight="1">
      <c r="B22" s="111"/>
      <c r="C22" s="13"/>
      <c r="D22" s="77" t="s">
        <v>27</v>
      </c>
      <c r="E22" s="81"/>
      <c r="F22" s="82"/>
      <c r="G22" s="83"/>
      <c r="H22" s="50">
        <f aca="true" t="shared" si="12" ref="H22:AC22">SUM(H17:H21)</f>
        <v>0</v>
      </c>
      <c r="I22" s="17">
        <f t="shared" si="12"/>
        <v>0</v>
      </c>
      <c r="J22" s="51">
        <f t="shared" si="12"/>
        <v>0</v>
      </c>
      <c r="K22" s="17">
        <f t="shared" si="12"/>
        <v>0</v>
      </c>
      <c r="L22" s="50">
        <f t="shared" si="12"/>
        <v>0</v>
      </c>
      <c r="M22" s="17">
        <f t="shared" si="12"/>
        <v>0</v>
      </c>
      <c r="N22" s="51">
        <f t="shared" si="12"/>
        <v>0</v>
      </c>
      <c r="O22" s="17">
        <f t="shared" si="12"/>
        <v>0</v>
      </c>
      <c r="P22" s="50">
        <f t="shared" si="12"/>
        <v>0</v>
      </c>
      <c r="Q22" s="17">
        <f t="shared" si="12"/>
        <v>0</v>
      </c>
      <c r="R22" s="51">
        <f t="shared" si="12"/>
        <v>0</v>
      </c>
      <c r="S22" s="17">
        <f t="shared" si="12"/>
        <v>0</v>
      </c>
      <c r="T22" s="50">
        <f t="shared" si="12"/>
        <v>0</v>
      </c>
      <c r="U22" s="17">
        <f t="shared" si="12"/>
        <v>0</v>
      </c>
      <c r="V22" s="51">
        <f t="shared" si="12"/>
        <v>0</v>
      </c>
      <c r="W22" s="17">
        <f t="shared" si="12"/>
        <v>0</v>
      </c>
      <c r="X22" s="50">
        <f t="shared" si="12"/>
        <v>0</v>
      </c>
      <c r="Y22" s="17">
        <f t="shared" si="12"/>
        <v>0</v>
      </c>
      <c r="Z22" s="51">
        <f t="shared" si="12"/>
        <v>0</v>
      </c>
      <c r="AA22" s="17">
        <f t="shared" si="12"/>
        <v>0</v>
      </c>
      <c r="AB22" s="50">
        <f t="shared" si="12"/>
        <v>0</v>
      </c>
      <c r="AC22" s="17">
        <f t="shared" si="12"/>
        <v>0</v>
      </c>
    </row>
    <row r="23" spans="2:29" ht="30" customHeight="1">
      <c r="B23" s="111"/>
      <c r="C23" s="108" t="s">
        <v>25</v>
      </c>
      <c r="D23" s="109"/>
      <c r="E23" s="2" t="s">
        <v>18</v>
      </c>
      <c r="F23" s="52"/>
      <c r="G23" s="53"/>
      <c r="H23" s="54"/>
      <c r="I23" s="55"/>
      <c r="J23" s="56"/>
      <c r="K23" s="55"/>
      <c r="L23" s="54"/>
      <c r="M23" s="55"/>
      <c r="N23" s="56"/>
      <c r="O23" s="55"/>
      <c r="P23" s="54"/>
      <c r="Q23" s="55"/>
      <c r="R23" s="56"/>
      <c r="S23" s="55"/>
      <c r="T23" s="54"/>
      <c r="U23" s="55"/>
      <c r="V23" s="56"/>
      <c r="W23" s="55"/>
      <c r="X23" s="54"/>
      <c r="Y23" s="55"/>
      <c r="Z23" s="56"/>
      <c r="AA23" s="55"/>
      <c r="AB23" s="54"/>
      <c r="AC23" s="55"/>
    </row>
    <row r="24" spans="2:29" ht="18" customHeight="1">
      <c r="B24" s="111"/>
      <c r="C24" s="57"/>
      <c r="D24" s="41" t="s">
        <v>19</v>
      </c>
      <c r="E24" s="88" t="s">
        <v>24</v>
      </c>
      <c r="F24" s="58"/>
      <c r="G24" s="59"/>
      <c r="H24" s="60"/>
      <c r="I24" s="61"/>
      <c r="J24" s="34"/>
      <c r="K24" s="61">
        <f>J24*12</f>
        <v>0</v>
      </c>
      <c r="L24" s="62"/>
      <c r="M24" s="61">
        <f>L24*12</f>
        <v>0</v>
      </c>
      <c r="N24" s="63"/>
      <c r="O24" s="61">
        <f>N24*12</f>
        <v>0</v>
      </c>
      <c r="P24" s="62"/>
      <c r="Q24" s="61">
        <f>P24*12</f>
        <v>0</v>
      </c>
      <c r="R24" s="63"/>
      <c r="S24" s="61">
        <f>R24*12</f>
        <v>0</v>
      </c>
      <c r="T24" s="62"/>
      <c r="U24" s="61">
        <f>T24*12</f>
        <v>0</v>
      </c>
      <c r="V24" s="63"/>
      <c r="W24" s="61">
        <f>V24*12</f>
        <v>0</v>
      </c>
      <c r="X24" s="62"/>
      <c r="Y24" s="61">
        <f>X24*12</f>
        <v>0</v>
      </c>
      <c r="Z24" s="63"/>
      <c r="AA24" s="61">
        <f>Z24*12</f>
        <v>0</v>
      </c>
      <c r="AB24" s="62"/>
      <c r="AC24" s="61">
        <f>AB24*12</f>
        <v>0</v>
      </c>
    </row>
    <row r="25" spans="2:29" ht="30" customHeight="1">
      <c r="B25" s="112"/>
      <c r="C25" s="13" t="s">
        <v>20</v>
      </c>
      <c r="D25" s="42"/>
      <c r="E25" s="42"/>
      <c r="F25" s="78"/>
      <c r="G25" s="79"/>
      <c r="H25" s="50">
        <f aca="true" t="shared" si="13" ref="H25:AC25">H22+H24</f>
        <v>0</v>
      </c>
      <c r="I25" s="61">
        <f t="shared" si="13"/>
        <v>0</v>
      </c>
      <c r="J25" s="51">
        <f t="shared" si="13"/>
        <v>0</v>
      </c>
      <c r="K25" s="61">
        <f t="shared" si="13"/>
        <v>0</v>
      </c>
      <c r="L25" s="50">
        <f t="shared" si="13"/>
        <v>0</v>
      </c>
      <c r="M25" s="61">
        <f t="shared" si="13"/>
        <v>0</v>
      </c>
      <c r="N25" s="51">
        <f t="shared" si="13"/>
        <v>0</v>
      </c>
      <c r="O25" s="61">
        <f t="shared" si="13"/>
        <v>0</v>
      </c>
      <c r="P25" s="50">
        <f t="shared" si="13"/>
        <v>0</v>
      </c>
      <c r="Q25" s="61">
        <f t="shared" si="13"/>
        <v>0</v>
      </c>
      <c r="R25" s="51">
        <f t="shared" si="13"/>
        <v>0</v>
      </c>
      <c r="S25" s="61">
        <f t="shared" si="13"/>
        <v>0</v>
      </c>
      <c r="T25" s="50">
        <f t="shared" si="13"/>
        <v>0</v>
      </c>
      <c r="U25" s="61">
        <f t="shared" si="13"/>
        <v>0</v>
      </c>
      <c r="V25" s="51">
        <f t="shared" si="13"/>
        <v>0</v>
      </c>
      <c r="W25" s="61">
        <f t="shared" si="13"/>
        <v>0</v>
      </c>
      <c r="X25" s="50">
        <f t="shared" si="13"/>
        <v>0</v>
      </c>
      <c r="Y25" s="61">
        <f t="shared" si="13"/>
        <v>0</v>
      </c>
      <c r="Z25" s="51">
        <f t="shared" si="13"/>
        <v>0</v>
      </c>
      <c r="AA25" s="61">
        <f t="shared" si="13"/>
        <v>0</v>
      </c>
      <c r="AB25" s="50">
        <f t="shared" si="13"/>
        <v>0</v>
      </c>
      <c r="AC25" s="61">
        <f t="shared" si="13"/>
        <v>0</v>
      </c>
    </row>
    <row r="26" spans="2:29" ht="34.5" customHeight="1">
      <c r="B26" s="97" t="s">
        <v>21</v>
      </c>
      <c r="C26" s="99" t="s">
        <v>30</v>
      </c>
      <c r="D26" s="100"/>
      <c r="E26" s="64"/>
      <c r="F26" s="64"/>
      <c r="G26" s="65"/>
      <c r="H26" s="67"/>
      <c r="I26" s="68"/>
      <c r="J26" s="69"/>
      <c r="K26" s="70" t="e">
        <f>K22/K15*100</f>
        <v>#DIV/0!</v>
      </c>
      <c r="L26" s="67"/>
      <c r="M26" s="71" t="e">
        <f>M22/M15*100</f>
        <v>#DIV/0!</v>
      </c>
      <c r="N26" s="69"/>
      <c r="O26" s="70" t="e">
        <f>O22/O15*100</f>
        <v>#DIV/0!</v>
      </c>
      <c r="P26" s="67"/>
      <c r="Q26" s="71" t="e">
        <f>Q22/Q15*100</f>
        <v>#DIV/0!</v>
      </c>
      <c r="R26" s="69"/>
      <c r="S26" s="70" t="e">
        <f>S22/S15*100</f>
        <v>#DIV/0!</v>
      </c>
      <c r="T26" s="67"/>
      <c r="U26" s="71" t="e">
        <f>U22/U15*100</f>
        <v>#DIV/0!</v>
      </c>
      <c r="V26" s="69"/>
      <c r="W26" s="70" t="e">
        <f>W22/W15*100</f>
        <v>#DIV/0!</v>
      </c>
      <c r="X26" s="67"/>
      <c r="Y26" s="71" t="e">
        <f>Y22/Y15*100</f>
        <v>#DIV/0!</v>
      </c>
      <c r="Z26" s="69"/>
      <c r="AA26" s="70" t="e">
        <f>AA22/AA15*100</f>
        <v>#DIV/0!</v>
      </c>
      <c r="AB26" s="67"/>
      <c r="AC26" s="71" t="e">
        <f>AC22/AC15*100</f>
        <v>#DIV/0!</v>
      </c>
    </row>
    <row r="27" spans="2:29" ht="34.5" customHeight="1">
      <c r="B27" s="98"/>
      <c r="C27" s="101" t="s">
        <v>29</v>
      </c>
      <c r="D27" s="102"/>
      <c r="E27" s="41"/>
      <c r="F27" s="41"/>
      <c r="G27" s="66"/>
      <c r="H27" s="72"/>
      <c r="I27" s="73"/>
      <c r="J27" s="74"/>
      <c r="K27" s="75" t="e">
        <f>K25/K15*100</f>
        <v>#DIV/0!</v>
      </c>
      <c r="L27" s="72"/>
      <c r="M27" s="76" t="e">
        <f>M25/M15*100</f>
        <v>#DIV/0!</v>
      </c>
      <c r="N27" s="74"/>
      <c r="O27" s="75" t="e">
        <f>O25/O15*100</f>
        <v>#DIV/0!</v>
      </c>
      <c r="P27" s="72"/>
      <c r="Q27" s="76" t="e">
        <f>Q25/Q15*100</f>
        <v>#DIV/0!</v>
      </c>
      <c r="R27" s="74"/>
      <c r="S27" s="75" t="e">
        <f>S25/S15*100</f>
        <v>#DIV/0!</v>
      </c>
      <c r="T27" s="72"/>
      <c r="U27" s="76" t="e">
        <f>U25/U15*100</f>
        <v>#DIV/0!</v>
      </c>
      <c r="V27" s="74"/>
      <c r="W27" s="75" t="e">
        <f>W25/W15*100</f>
        <v>#DIV/0!</v>
      </c>
      <c r="X27" s="72"/>
      <c r="Y27" s="76" t="e">
        <f>Y25/Y15*100</f>
        <v>#DIV/0!</v>
      </c>
      <c r="Z27" s="74"/>
      <c r="AA27" s="75" t="e">
        <f>AA25/AA15*100</f>
        <v>#DIV/0!</v>
      </c>
      <c r="AB27" s="72"/>
      <c r="AC27" s="76" t="e">
        <f>AC25/AC15*100</f>
        <v>#DIV/0!</v>
      </c>
    </row>
    <row r="28" spans="8:29" ht="17.25"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8:29" ht="17.25"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8:29" ht="17.25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8:29" ht="17.25">
      <c r="H31" s="35"/>
      <c r="I31" s="35"/>
      <c r="J31" s="35"/>
      <c r="K31" s="35"/>
      <c r="L31" s="35"/>
      <c r="M31" s="35"/>
      <c r="N31" s="84" t="s">
        <v>38</v>
      </c>
      <c r="O31" s="34"/>
      <c r="P31" s="34"/>
      <c r="Q31" s="34"/>
      <c r="R31" s="34"/>
      <c r="S31" s="35"/>
      <c r="T31" s="84" t="s">
        <v>28</v>
      </c>
      <c r="U31" s="34"/>
      <c r="V31" s="34"/>
      <c r="W31" s="34"/>
      <c r="X31" s="34"/>
      <c r="Y31" s="34"/>
      <c r="Z31" s="34"/>
      <c r="AA31" s="35"/>
      <c r="AB31" s="36" t="s">
        <v>10</v>
      </c>
      <c r="AC31" s="35"/>
    </row>
    <row r="32" spans="7:29" ht="17.25">
      <c r="G32" s="38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3:29" ht="17.25">
      <c r="C33" s="8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3:29" ht="17.25">
      <c r="C34" s="8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8:29" ht="17.25"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8:29" ht="17.25"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8:29" ht="17.25"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8:29" ht="17.25"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8:29" ht="17.25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8:29" ht="17.25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8:29" ht="17.25"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</sheetData>
  <sheetProtection/>
  <mergeCells count="22">
    <mergeCell ref="R3:S4"/>
    <mergeCell ref="T3:U4"/>
    <mergeCell ref="V3:W4"/>
    <mergeCell ref="X3:Y4"/>
    <mergeCell ref="Z3:AA4"/>
    <mergeCell ref="AB3:AC4"/>
    <mergeCell ref="B26:B27"/>
    <mergeCell ref="C26:D26"/>
    <mergeCell ref="C27:D27"/>
    <mergeCell ref="B3:B15"/>
    <mergeCell ref="C16:D16"/>
    <mergeCell ref="C23:D23"/>
    <mergeCell ref="B16:B25"/>
    <mergeCell ref="C3:G4"/>
    <mergeCell ref="H3:I4"/>
    <mergeCell ref="J3:K4"/>
    <mergeCell ref="L3:M4"/>
    <mergeCell ref="N3:O4"/>
    <mergeCell ref="P3:Q4"/>
    <mergeCell ref="AB1:AC1"/>
    <mergeCell ref="T1:U1"/>
    <mergeCell ref="V1:AA1"/>
  </mergeCells>
  <printOptions/>
  <pageMargins left="0.75" right="0.46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1"/>
  <sheetViews>
    <sheetView zoomScale="75" zoomScaleNormal="75" zoomScalePageLayoutView="0" workbookViewId="0" topLeftCell="A1">
      <selection activeCell="O24" sqref="O24"/>
    </sheetView>
  </sheetViews>
  <sheetFormatPr defaultColWidth="9.00390625" defaultRowHeight="13.5"/>
  <cols>
    <col min="1" max="1" width="1.12109375" style="3" customWidth="1"/>
    <col min="2" max="2" width="4.875" style="4" customWidth="1"/>
    <col min="3" max="3" width="2.50390625" style="3" customWidth="1"/>
    <col min="4" max="4" width="20.125" style="3" customWidth="1"/>
    <col min="5" max="5" width="8.25390625" style="3" customWidth="1"/>
    <col min="6" max="6" width="8.875" style="3" customWidth="1"/>
    <col min="7" max="7" width="5.625" style="3" customWidth="1"/>
    <col min="8" max="30" width="6.625" style="3" customWidth="1"/>
    <col min="31" max="47" width="5.625" style="3" customWidth="1"/>
    <col min="48" max="16384" width="9.00390625" style="3" customWidth="1"/>
  </cols>
  <sheetData>
    <row r="1" spans="2:29" ht="25.5">
      <c r="B1" s="39" t="s">
        <v>22</v>
      </c>
      <c r="T1" s="92"/>
      <c r="U1" s="92"/>
      <c r="V1" s="92"/>
      <c r="W1" s="92"/>
      <c r="X1" s="92"/>
      <c r="Y1" s="92"/>
      <c r="Z1" s="92"/>
      <c r="AA1" s="92"/>
      <c r="AB1" s="91"/>
      <c r="AC1" s="92"/>
    </row>
    <row r="2" spans="2:29" ht="13.5">
      <c r="B2" s="3"/>
      <c r="AC2" s="38" t="s">
        <v>16</v>
      </c>
    </row>
    <row r="3" spans="2:29" ht="21" customHeight="1">
      <c r="B3" s="103" t="s">
        <v>23</v>
      </c>
      <c r="C3" s="108" t="s">
        <v>2</v>
      </c>
      <c r="D3" s="113"/>
      <c r="E3" s="114"/>
      <c r="F3" s="114"/>
      <c r="G3" s="115"/>
      <c r="H3" s="94" t="s">
        <v>3</v>
      </c>
      <c r="I3" s="90"/>
      <c r="J3" s="89">
        <f ca="1">TODAY()</f>
        <v>43431</v>
      </c>
      <c r="K3" s="93"/>
      <c r="L3" s="89">
        <f>J3+365</f>
        <v>43796</v>
      </c>
      <c r="M3" s="90"/>
      <c r="N3" s="89">
        <f>L3+365</f>
        <v>44161</v>
      </c>
      <c r="O3" s="90"/>
      <c r="P3" s="89">
        <f>N3+365</f>
        <v>44526</v>
      </c>
      <c r="Q3" s="90"/>
      <c r="R3" s="89">
        <f>P3+365</f>
        <v>44891</v>
      </c>
      <c r="S3" s="90"/>
      <c r="T3" s="89">
        <f>R3+365</f>
        <v>45256</v>
      </c>
      <c r="U3" s="90"/>
      <c r="V3" s="89">
        <f>T3+365</f>
        <v>45621</v>
      </c>
      <c r="W3" s="90"/>
      <c r="X3" s="89">
        <f>V3+365</f>
        <v>45986</v>
      </c>
      <c r="Y3" s="90"/>
      <c r="Z3" s="89">
        <f>X3+365</f>
        <v>46351</v>
      </c>
      <c r="AA3" s="90"/>
      <c r="AB3" s="89">
        <f>Z3+365</f>
        <v>46716</v>
      </c>
      <c r="AC3" s="90"/>
    </row>
    <row r="4" spans="2:29" ht="16.5" customHeight="1">
      <c r="B4" s="104"/>
      <c r="C4" s="116"/>
      <c r="D4" s="117"/>
      <c r="E4" s="117"/>
      <c r="F4" s="117"/>
      <c r="G4" s="118"/>
      <c r="H4" s="119"/>
      <c r="I4" s="120"/>
      <c r="J4" s="95"/>
      <c r="K4" s="96"/>
      <c r="L4" s="95"/>
      <c r="M4" s="96"/>
      <c r="N4" s="95"/>
      <c r="O4" s="96"/>
      <c r="P4" s="95"/>
      <c r="Q4" s="96"/>
      <c r="R4" s="95"/>
      <c r="S4" s="96"/>
      <c r="T4" s="95"/>
      <c r="U4" s="96"/>
      <c r="V4" s="95"/>
      <c r="W4" s="96"/>
      <c r="X4" s="95"/>
      <c r="Y4" s="96"/>
      <c r="Z4" s="95"/>
      <c r="AA4" s="96"/>
      <c r="AB4" s="95"/>
      <c r="AC4" s="96"/>
    </row>
    <row r="5" spans="2:29" s="9" customFormat="1" ht="30" customHeight="1">
      <c r="B5" s="104"/>
      <c r="C5" s="43"/>
      <c r="D5" s="10" t="s">
        <v>1</v>
      </c>
      <c r="E5" s="11" t="s">
        <v>4</v>
      </c>
      <c r="F5" s="11" t="s">
        <v>5</v>
      </c>
      <c r="G5" s="12" t="s">
        <v>6</v>
      </c>
      <c r="H5" s="6" t="s">
        <v>7</v>
      </c>
      <c r="I5" s="40" t="s">
        <v>8</v>
      </c>
      <c r="J5" s="7" t="s">
        <v>7</v>
      </c>
      <c r="K5" s="40" t="s">
        <v>8</v>
      </c>
      <c r="L5" s="6" t="s">
        <v>7</v>
      </c>
      <c r="M5" s="40" t="s">
        <v>8</v>
      </c>
      <c r="N5" s="7" t="s">
        <v>7</v>
      </c>
      <c r="O5" s="40" t="s">
        <v>8</v>
      </c>
      <c r="P5" s="6" t="s">
        <v>7</v>
      </c>
      <c r="Q5" s="40" t="s">
        <v>8</v>
      </c>
      <c r="R5" s="7" t="s">
        <v>7</v>
      </c>
      <c r="S5" s="40" t="s">
        <v>8</v>
      </c>
      <c r="T5" s="6" t="s">
        <v>7</v>
      </c>
      <c r="U5" s="40" t="s">
        <v>8</v>
      </c>
      <c r="V5" s="7" t="s">
        <v>7</v>
      </c>
      <c r="W5" s="40" t="s">
        <v>8</v>
      </c>
      <c r="X5" s="6" t="s">
        <v>7</v>
      </c>
      <c r="Y5" s="40" t="s">
        <v>8</v>
      </c>
      <c r="Z5" s="7" t="s">
        <v>7</v>
      </c>
      <c r="AA5" s="40" t="s">
        <v>8</v>
      </c>
      <c r="AB5" s="6" t="s">
        <v>7</v>
      </c>
      <c r="AC5" s="40" t="s">
        <v>8</v>
      </c>
    </row>
    <row r="6" spans="2:29" ht="18" customHeight="1">
      <c r="B6" s="104"/>
      <c r="C6" s="44"/>
      <c r="D6" s="37" t="s">
        <v>34</v>
      </c>
      <c r="E6" s="14" t="s">
        <v>0</v>
      </c>
      <c r="F6" s="14" t="s">
        <v>35</v>
      </c>
      <c r="G6" s="15" t="s">
        <v>11</v>
      </c>
      <c r="H6" s="16">
        <v>242</v>
      </c>
      <c r="I6" s="17">
        <f aca="true" t="shared" si="0" ref="I6:I14">H6*12</f>
        <v>2904</v>
      </c>
      <c r="J6" s="16">
        <v>242</v>
      </c>
      <c r="K6" s="17">
        <f aca="true" t="shared" si="1" ref="K6:K14">J6*12</f>
        <v>2904</v>
      </c>
      <c r="L6" s="16">
        <v>242</v>
      </c>
      <c r="M6" s="17">
        <f aca="true" t="shared" si="2" ref="M6:M14">L6*12</f>
        <v>2904</v>
      </c>
      <c r="N6" s="16">
        <v>242</v>
      </c>
      <c r="O6" s="17">
        <f aca="true" t="shared" si="3" ref="O6:O14">N6*12</f>
        <v>2904</v>
      </c>
      <c r="P6" s="16">
        <v>242</v>
      </c>
      <c r="Q6" s="17">
        <f aca="true" t="shared" si="4" ref="Q6:Q14">P6*12</f>
        <v>2904</v>
      </c>
      <c r="R6" s="16">
        <v>242</v>
      </c>
      <c r="S6" s="17">
        <f aca="true" t="shared" si="5" ref="S6:S14">R6*12</f>
        <v>2904</v>
      </c>
      <c r="T6" s="16">
        <v>242</v>
      </c>
      <c r="U6" s="17">
        <f aca="true" t="shared" si="6" ref="U6:U14">T6*12</f>
        <v>2904</v>
      </c>
      <c r="V6" s="16">
        <v>242</v>
      </c>
      <c r="W6" s="17">
        <f aca="true" t="shared" si="7" ref="W6:W14">V6*12</f>
        <v>2904</v>
      </c>
      <c r="X6" s="16">
        <v>242</v>
      </c>
      <c r="Y6" s="17">
        <f aca="true" t="shared" si="8" ref="Y6:Y14">X6*12</f>
        <v>2904</v>
      </c>
      <c r="Z6" s="16">
        <v>242</v>
      </c>
      <c r="AA6" s="17">
        <f aca="true" t="shared" si="9" ref="AA6:AA14">Z6*12</f>
        <v>2904</v>
      </c>
      <c r="AB6" s="16">
        <v>242</v>
      </c>
      <c r="AC6" s="17">
        <f aca="true" t="shared" si="10" ref="AC6:AC14">AB6*12</f>
        <v>2904</v>
      </c>
    </row>
    <row r="7" spans="2:29" ht="18" customHeight="1">
      <c r="B7" s="104"/>
      <c r="C7" s="44"/>
      <c r="D7" s="19"/>
      <c r="E7" s="20"/>
      <c r="F7" s="20"/>
      <c r="G7" s="21"/>
      <c r="H7" s="22"/>
      <c r="I7" s="23">
        <f t="shared" si="0"/>
        <v>0</v>
      </c>
      <c r="J7" s="24"/>
      <c r="K7" s="23">
        <f t="shared" si="1"/>
        <v>0</v>
      </c>
      <c r="L7" s="22"/>
      <c r="M7" s="23">
        <f t="shared" si="2"/>
        <v>0</v>
      </c>
      <c r="N7" s="24"/>
      <c r="O7" s="23">
        <f t="shared" si="3"/>
        <v>0</v>
      </c>
      <c r="P7" s="22"/>
      <c r="Q7" s="23">
        <f t="shared" si="4"/>
        <v>0</v>
      </c>
      <c r="R7" s="24"/>
      <c r="S7" s="23">
        <f t="shared" si="5"/>
        <v>0</v>
      </c>
      <c r="T7" s="22"/>
      <c r="U7" s="23">
        <f t="shared" si="6"/>
        <v>0</v>
      </c>
      <c r="V7" s="24"/>
      <c r="W7" s="23">
        <f t="shared" si="7"/>
        <v>0</v>
      </c>
      <c r="X7" s="22"/>
      <c r="Y7" s="23">
        <f t="shared" si="8"/>
        <v>0</v>
      </c>
      <c r="Z7" s="24"/>
      <c r="AA7" s="23">
        <f t="shared" si="9"/>
        <v>0</v>
      </c>
      <c r="AB7" s="22"/>
      <c r="AC7" s="23">
        <f t="shared" si="10"/>
        <v>0</v>
      </c>
    </row>
    <row r="8" spans="2:29" ht="18" customHeight="1">
      <c r="B8" s="104"/>
      <c r="C8" s="44"/>
      <c r="D8" s="19"/>
      <c r="E8" s="20"/>
      <c r="F8" s="20"/>
      <c r="G8" s="21"/>
      <c r="H8" s="22"/>
      <c r="I8" s="23">
        <f t="shared" si="0"/>
        <v>0</v>
      </c>
      <c r="J8" s="24"/>
      <c r="K8" s="23">
        <f t="shared" si="1"/>
        <v>0</v>
      </c>
      <c r="L8" s="22"/>
      <c r="M8" s="23">
        <f t="shared" si="2"/>
        <v>0</v>
      </c>
      <c r="N8" s="24"/>
      <c r="O8" s="23">
        <f t="shared" si="3"/>
        <v>0</v>
      </c>
      <c r="P8" s="22"/>
      <c r="Q8" s="23">
        <f t="shared" si="4"/>
        <v>0</v>
      </c>
      <c r="R8" s="24"/>
      <c r="S8" s="23">
        <f t="shared" si="5"/>
        <v>0</v>
      </c>
      <c r="T8" s="22"/>
      <c r="U8" s="23">
        <f t="shared" si="6"/>
        <v>0</v>
      </c>
      <c r="V8" s="24"/>
      <c r="W8" s="23">
        <f t="shared" si="7"/>
        <v>0</v>
      </c>
      <c r="X8" s="22"/>
      <c r="Y8" s="23">
        <f t="shared" si="8"/>
        <v>0</v>
      </c>
      <c r="Z8" s="24"/>
      <c r="AA8" s="23">
        <f t="shared" si="9"/>
        <v>0</v>
      </c>
      <c r="AB8" s="22"/>
      <c r="AC8" s="23">
        <f t="shared" si="10"/>
        <v>0</v>
      </c>
    </row>
    <row r="9" spans="2:29" ht="18" customHeight="1">
      <c r="B9" s="104"/>
      <c r="C9" s="44"/>
      <c r="D9" s="19"/>
      <c r="E9" s="20"/>
      <c r="F9" s="20"/>
      <c r="G9" s="21"/>
      <c r="H9" s="22"/>
      <c r="I9" s="23">
        <f t="shared" si="0"/>
        <v>0</v>
      </c>
      <c r="J9" s="24"/>
      <c r="K9" s="23">
        <f t="shared" si="1"/>
        <v>0</v>
      </c>
      <c r="L9" s="22"/>
      <c r="M9" s="23">
        <f t="shared" si="2"/>
        <v>0</v>
      </c>
      <c r="N9" s="24"/>
      <c r="O9" s="23">
        <f t="shared" si="3"/>
        <v>0</v>
      </c>
      <c r="P9" s="22"/>
      <c r="Q9" s="23">
        <f t="shared" si="4"/>
        <v>0</v>
      </c>
      <c r="R9" s="24"/>
      <c r="S9" s="23">
        <f t="shared" si="5"/>
        <v>0</v>
      </c>
      <c r="T9" s="22"/>
      <c r="U9" s="23">
        <f t="shared" si="6"/>
        <v>0</v>
      </c>
      <c r="V9" s="24"/>
      <c r="W9" s="23">
        <f t="shared" si="7"/>
        <v>0</v>
      </c>
      <c r="X9" s="22"/>
      <c r="Y9" s="23">
        <f t="shared" si="8"/>
        <v>0</v>
      </c>
      <c r="Z9" s="24"/>
      <c r="AA9" s="23">
        <f t="shared" si="9"/>
        <v>0</v>
      </c>
      <c r="AB9" s="22"/>
      <c r="AC9" s="23">
        <f t="shared" si="10"/>
        <v>0</v>
      </c>
    </row>
    <row r="10" spans="2:29" ht="18" customHeight="1">
      <c r="B10" s="104"/>
      <c r="C10" s="44"/>
      <c r="D10" s="19"/>
      <c r="E10" s="20"/>
      <c r="F10" s="20"/>
      <c r="G10" s="21"/>
      <c r="H10" s="22"/>
      <c r="I10" s="23">
        <f t="shared" si="0"/>
        <v>0</v>
      </c>
      <c r="J10" s="24"/>
      <c r="K10" s="23">
        <f t="shared" si="1"/>
        <v>0</v>
      </c>
      <c r="L10" s="22"/>
      <c r="M10" s="23">
        <f t="shared" si="2"/>
        <v>0</v>
      </c>
      <c r="N10" s="24"/>
      <c r="O10" s="23">
        <f t="shared" si="3"/>
        <v>0</v>
      </c>
      <c r="P10" s="22"/>
      <c r="Q10" s="23">
        <f t="shared" si="4"/>
        <v>0</v>
      </c>
      <c r="R10" s="24"/>
      <c r="S10" s="23">
        <f t="shared" si="5"/>
        <v>0</v>
      </c>
      <c r="T10" s="22"/>
      <c r="U10" s="23">
        <f t="shared" si="6"/>
        <v>0</v>
      </c>
      <c r="V10" s="24"/>
      <c r="W10" s="23">
        <f t="shared" si="7"/>
        <v>0</v>
      </c>
      <c r="X10" s="22"/>
      <c r="Y10" s="23">
        <f t="shared" si="8"/>
        <v>0</v>
      </c>
      <c r="Z10" s="24"/>
      <c r="AA10" s="23">
        <f t="shared" si="9"/>
        <v>0</v>
      </c>
      <c r="AB10" s="22"/>
      <c r="AC10" s="23">
        <f t="shared" si="10"/>
        <v>0</v>
      </c>
    </row>
    <row r="11" spans="2:29" ht="18" customHeight="1">
      <c r="B11" s="104"/>
      <c r="C11" s="44"/>
      <c r="D11" s="19"/>
      <c r="E11" s="20"/>
      <c r="F11" s="20"/>
      <c r="G11" s="21"/>
      <c r="H11" s="22"/>
      <c r="I11" s="23">
        <f t="shared" si="0"/>
        <v>0</v>
      </c>
      <c r="J11" s="24"/>
      <c r="K11" s="23">
        <f t="shared" si="1"/>
        <v>0</v>
      </c>
      <c r="L11" s="22"/>
      <c r="M11" s="23">
        <f t="shared" si="2"/>
        <v>0</v>
      </c>
      <c r="N11" s="24"/>
      <c r="O11" s="23">
        <f t="shared" si="3"/>
        <v>0</v>
      </c>
      <c r="P11" s="22"/>
      <c r="Q11" s="23">
        <f t="shared" si="4"/>
        <v>0</v>
      </c>
      <c r="R11" s="24"/>
      <c r="S11" s="23">
        <f t="shared" si="5"/>
        <v>0</v>
      </c>
      <c r="T11" s="22"/>
      <c r="U11" s="23">
        <f t="shared" si="6"/>
        <v>0</v>
      </c>
      <c r="V11" s="24"/>
      <c r="W11" s="23">
        <f t="shared" si="7"/>
        <v>0</v>
      </c>
      <c r="X11" s="22"/>
      <c r="Y11" s="23">
        <f t="shared" si="8"/>
        <v>0</v>
      </c>
      <c r="Z11" s="24"/>
      <c r="AA11" s="23">
        <f t="shared" si="9"/>
        <v>0</v>
      </c>
      <c r="AB11" s="22"/>
      <c r="AC11" s="23">
        <f t="shared" si="10"/>
        <v>0</v>
      </c>
    </row>
    <row r="12" spans="2:29" ht="18" customHeight="1">
      <c r="B12" s="104"/>
      <c r="C12" s="44"/>
      <c r="D12" s="19"/>
      <c r="E12" s="20"/>
      <c r="F12" s="20"/>
      <c r="G12" s="21"/>
      <c r="H12" s="22"/>
      <c r="I12" s="23">
        <f t="shared" si="0"/>
        <v>0</v>
      </c>
      <c r="J12" s="24"/>
      <c r="K12" s="23">
        <f t="shared" si="1"/>
        <v>0</v>
      </c>
      <c r="L12" s="22"/>
      <c r="M12" s="23">
        <f t="shared" si="2"/>
        <v>0</v>
      </c>
      <c r="N12" s="24"/>
      <c r="O12" s="23">
        <f t="shared" si="3"/>
        <v>0</v>
      </c>
      <c r="P12" s="22"/>
      <c r="Q12" s="23">
        <f t="shared" si="4"/>
        <v>0</v>
      </c>
      <c r="R12" s="24"/>
      <c r="S12" s="23">
        <f t="shared" si="5"/>
        <v>0</v>
      </c>
      <c r="T12" s="22"/>
      <c r="U12" s="23">
        <f t="shared" si="6"/>
        <v>0</v>
      </c>
      <c r="V12" s="24"/>
      <c r="W12" s="23">
        <f t="shared" si="7"/>
        <v>0</v>
      </c>
      <c r="X12" s="22"/>
      <c r="Y12" s="23">
        <f t="shared" si="8"/>
        <v>0</v>
      </c>
      <c r="Z12" s="24"/>
      <c r="AA12" s="23">
        <f t="shared" si="9"/>
        <v>0</v>
      </c>
      <c r="AB12" s="22"/>
      <c r="AC12" s="23">
        <f t="shared" si="10"/>
        <v>0</v>
      </c>
    </row>
    <row r="13" spans="2:29" ht="18" customHeight="1">
      <c r="B13" s="104"/>
      <c r="C13" s="44"/>
      <c r="D13" s="19"/>
      <c r="E13" s="20"/>
      <c r="F13" s="20"/>
      <c r="G13" s="21"/>
      <c r="H13" s="22"/>
      <c r="I13" s="23">
        <f t="shared" si="0"/>
        <v>0</v>
      </c>
      <c r="J13" s="24"/>
      <c r="K13" s="23">
        <f t="shared" si="1"/>
        <v>0</v>
      </c>
      <c r="L13" s="22"/>
      <c r="M13" s="23">
        <f t="shared" si="2"/>
        <v>0</v>
      </c>
      <c r="N13" s="24"/>
      <c r="O13" s="23">
        <f t="shared" si="3"/>
        <v>0</v>
      </c>
      <c r="P13" s="22"/>
      <c r="Q13" s="23">
        <f t="shared" si="4"/>
        <v>0</v>
      </c>
      <c r="R13" s="24"/>
      <c r="S13" s="23">
        <f t="shared" si="5"/>
        <v>0</v>
      </c>
      <c r="T13" s="22"/>
      <c r="U13" s="23">
        <f t="shared" si="6"/>
        <v>0</v>
      </c>
      <c r="V13" s="24"/>
      <c r="W13" s="23">
        <f t="shared" si="7"/>
        <v>0</v>
      </c>
      <c r="X13" s="22"/>
      <c r="Y13" s="23">
        <f t="shared" si="8"/>
        <v>0</v>
      </c>
      <c r="Z13" s="24"/>
      <c r="AA13" s="23">
        <f t="shared" si="9"/>
        <v>0</v>
      </c>
      <c r="AB13" s="22"/>
      <c r="AC13" s="23">
        <f t="shared" si="10"/>
        <v>0</v>
      </c>
    </row>
    <row r="14" spans="2:29" ht="18" customHeight="1">
      <c r="B14" s="104"/>
      <c r="C14" s="13"/>
      <c r="D14" s="25"/>
      <c r="E14" s="26"/>
      <c r="F14" s="26"/>
      <c r="G14" s="27"/>
      <c r="H14" s="16"/>
      <c r="I14" s="17">
        <f t="shared" si="0"/>
        <v>0</v>
      </c>
      <c r="J14" s="18"/>
      <c r="K14" s="17">
        <f t="shared" si="1"/>
        <v>0</v>
      </c>
      <c r="L14" s="16"/>
      <c r="M14" s="17">
        <f t="shared" si="2"/>
        <v>0</v>
      </c>
      <c r="N14" s="18"/>
      <c r="O14" s="17">
        <f t="shared" si="3"/>
        <v>0</v>
      </c>
      <c r="P14" s="16"/>
      <c r="Q14" s="17">
        <f t="shared" si="4"/>
        <v>0</v>
      </c>
      <c r="R14" s="18"/>
      <c r="S14" s="17">
        <f t="shared" si="5"/>
        <v>0</v>
      </c>
      <c r="T14" s="16"/>
      <c r="U14" s="17">
        <f t="shared" si="6"/>
        <v>0</v>
      </c>
      <c r="V14" s="18"/>
      <c r="W14" s="17">
        <f t="shared" si="7"/>
        <v>0</v>
      </c>
      <c r="X14" s="16"/>
      <c r="Y14" s="17">
        <f t="shared" si="8"/>
        <v>0</v>
      </c>
      <c r="Z14" s="18"/>
      <c r="AA14" s="17">
        <f t="shared" si="9"/>
        <v>0</v>
      </c>
      <c r="AB14" s="16"/>
      <c r="AC14" s="17">
        <f t="shared" si="10"/>
        <v>0</v>
      </c>
    </row>
    <row r="15" spans="2:29" ht="30" customHeight="1">
      <c r="B15" s="105"/>
      <c r="C15" s="5" t="s">
        <v>9</v>
      </c>
      <c r="D15" s="28"/>
      <c r="E15" s="29"/>
      <c r="F15" s="29"/>
      <c r="G15" s="30"/>
      <c r="H15" s="31">
        <f aca="true" t="shared" si="11" ref="H15:AC15">SUM(H6:H14)</f>
        <v>242</v>
      </c>
      <c r="I15" s="32">
        <f t="shared" si="11"/>
        <v>2904</v>
      </c>
      <c r="J15" s="33">
        <f t="shared" si="11"/>
        <v>242</v>
      </c>
      <c r="K15" s="32">
        <f t="shared" si="11"/>
        <v>2904</v>
      </c>
      <c r="L15" s="31">
        <f t="shared" si="11"/>
        <v>242</v>
      </c>
      <c r="M15" s="32">
        <f t="shared" si="11"/>
        <v>2904</v>
      </c>
      <c r="N15" s="33">
        <f t="shared" si="11"/>
        <v>242</v>
      </c>
      <c r="O15" s="32">
        <f t="shared" si="11"/>
        <v>2904</v>
      </c>
      <c r="P15" s="31">
        <f t="shared" si="11"/>
        <v>242</v>
      </c>
      <c r="Q15" s="32">
        <f t="shared" si="11"/>
        <v>2904</v>
      </c>
      <c r="R15" s="33">
        <f t="shared" si="11"/>
        <v>242</v>
      </c>
      <c r="S15" s="32">
        <f t="shared" si="11"/>
        <v>2904</v>
      </c>
      <c r="T15" s="31">
        <f t="shared" si="11"/>
        <v>242</v>
      </c>
      <c r="U15" s="32">
        <f t="shared" si="11"/>
        <v>2904</v>
      </c>
      <c r="V15" s="33">
        <f t="shared" si="11"/>
        <v>242</v>
      </c>
      <c r="W15" s="32">
        <f t="shared" si="11"/>
        <v>2904</v>
      </c>
      <c r="X15" s="31">
        <f t="shared" si="11"/>
        <v>242</v>
      </c>
      <c r="Y15" s="32">
        <f t="shared" si="11"/>
        <v>2904</v>
      </c>
      <c r="Z15" s="33">
        <f t="shared" si="11"/>
        <v>242</v>
      </c>
      <c r="AA15" s="32">
        <f t="shared" si="11"/>
        <v>2904</v>
      </c>
      <c r="AB15" s="31">
        <f t="shared" si="11"/>
        <v>242</v>
      </c>
      <c r="AC15" s="32">
        <f t="shared" si="11"/>
        <v>2904</v>
      </c>
    </row>
    <row r="16" spans="2:29" s="9" customFormat="1" ht="30" customHeight="1">
      <c r="B16" s="110" t="s">
        <v>17</v>
      </c>
      <c r="C16" s="106" t="s">
        <v>26</v>
      </c>
      <c r="D16" s="107"/>
      <c r="E16" s="1" t="s">
        <v>31</v>
      </c>
      <c r="F16" s="86" t="s">
        <v>37</v>
      </c>
      <c r="G16" s="80" t="s">
        <v>32</v>
      </c>
      <c r="H16" s="45"/>
      <c r="I16" s="46"/>
      <c r="J16" s="47"/>
      <c r="K16" s="46"/>
      <c r="L16" s="45"/>
      <c r="M16" s="46"/>
      <c r="N16" s="47"/>
      <c r="O16" s="46"/>
      <c r="P16" s="45"/>
      <c r="Q16" s="46"/>
      <c r="R16" s="47"/>
      <c r="S16" s="46"/>
      <c r="T16" s="45"/>
      <c r="U16" s="46"/>
      <c r="V16" s="47"/>
      <c r="W16" s="46"/>
      <c r="X16" s="45"/>
      <c r="Y16" s="46"/>
      <c r="Z16" s="47"/>
      <c r="AA16" s="46"/>
      <c r="AB16" s="45"/>
      <c r="AC16" s="46"/>
    </row>
    <row r="17" spans="2:29" ht="18" customHeight="1">
      <c r="B17" s="111"/>
      <c r="C17" s="13"/>
      <c r="D17" s="48" t="s">
        <v>12</v>
      </c>
      <c r="E17" s="49" t="s">
        <v>13</v>
      </c>
      <c r="F17" s="87">
        <v>43435</v>
      </c>
      <c r="G17" s="85">
        <v>110.1</v>
      </c>
      <c r="H17" s="22"/>
      <c r="I17" s="23">
        <f>H17*12</f>
        <v>0</v>
      </c>
      <c r="J17" s="24">
        <v>10</v>
      </c>
      <c r="K17" s="23">
        <f>J17*12</f>
        <v>120</v>
      </c>
      <c r="L17" s="22"/>
      <c r="M17" s="23">
        <f>L17*12</f>
        <v>0</v>
      </c>
      <c r="N17" s="24"/>
      <c r="O17" s="23">
        <f>N17*12</f>
        <v>0</v>
      </c>
      <c r="P17" s="22"/>
      <c r="Q17" s="23">
        <f>P17*12</f>
        <v>0</v>
      </c>
      <c r="R17" s="24"/>
      <c r="S17" s="23">
        <f>R17*12</f>
        <v>0</v>
      </c>
      <c r="T17" s="22"/>
      <c r="U17" s="23">
        <f>T17*12</f>
        <v>0</v>
      </c>
      <c r="V17" s="24"/>
      <c r="W17" s="23">
        <f>V17*12</f>
        <v>0</v>
      </c>
      <c r="X17" s="22"/>
      <c r="Y17" s="23">
        <f>X17*12</f>
        <v>0</v>
      </c>
      <c r="Z17" s="24"/>
      <c r="AA17" s="23">
        <f>Z17*12</f>
        <v>0</v>
      </c>
      <c r="AB17" s="22"/>
      <c r="AC17" s="23">
        <f>AB17*12</f>
        <v>0</v>
      </c>
    </row>
    <row r="18" spans="2:29" ht="18" customHeight="1">
      <c r="B18" s="111"/>
      <c r="C18" s="13"/>
      <c r="D18" s="48" t="s">
        <v>33</v>
      </c>
      <c r="E18" s="49" t="s">
        <v>14</v>
      </c>
      <c r="F18" s="87">
        <v>43800</v>
      </c>
      <c r="G18" s="85">
        <v>105</v>
      </c>
      <c r="H18" s="22"/>
      <c r="I18" s="23">
        <f>H18*12</f>
        <v>0</v>
      </c>
      <c r="J18" s="24">
        <v>40</v>
      </c>
      <c r="K18" s="23">
        <f>J18*12</f>
        <v>480</v>
      </c>
      <c r="L18" s="22">
        <v>40</v>
      </c>
      <c r="M18" s="23">
        <f>L18*12</f>
        <v>480</v>
      </c>
      <c r="N18" s="24"/>
      <c r="O18" s="23">
        <f>N18*12</f>
        <v>0</v>
      </c>
      <c r="P18" s="22"/>
      <c r="Q18" s="23">
        <v>0</v>
      </c>
      <c r="R18" s="24"/>
      <c r="S18" s="23">
        <v>0</v>
      </c>
      <c r="T18" s="22"/>
      <c r="U18" s="23">
        <v>0</v>
      </c>
      <c r="V18" s="24"/>
      <c r="W18" s="23">
        <v>0</v>
      </c>
      <c r="X18" s="22"/>
      <c r="Y18" s="23">
        <v>0</v>
      </c>
      <c r="Z18" s="24"/>
      <c r="AA18" s="23">
        <v>0</v>
      </c>
      <c r="AB18" s="22"/>
      <c r="AC18" s="23">
        <v>0</v>
      </c>
    </row>
    <row r="19" spans="2:29" ht="18" customHeight="1">
      <c r="B19" s="111"/>
      <c r="C19" s="13"/>
      <c r="D19" s="48" t="s">
        <v>33</v>
      </c>
      <c r="E19" s="49" t="s">
        <v>15</v>
      </c>
      <c r="F19" s="87">
        <v>44166</v>
      </c>
      <c r="G19" s="85">
        <v>104.3</v>
      </c>
      <c r="H19" s="22"/>
      <c r="I19" s="23">
        <f>H19*12</f>
        <v>0</v>
      </c>
      <c r="J19" s="24">
        <v>45</v>
      </c>
      <c r="K19" s="23">
        <f>J19*12</f>
        <v>540</v>
      </c>
      <c r="L19" s="22">
        <v>45</v>
      </c>
      <c r="M19" s="23">
        <f>L19*12</f>
        <v>540</v>
      </c>
      <c r="N19" s="24">
        <v>45</v>
      </c>
      <c r="O19" s="23">
        <f>N19*12</f>
        <v>540</v>
      </c>
      <c r="P19" s="22"/>
      <c r="Q19" s="23">
        <f>P19*12</f>
        <v>0</v>
      </c>
      <c r="R19" s="24"/>
      <c r="S19" s="23">
        <f>R19*12</f>
        <v>0</v>
      </c>
      <c r="T19" s="22"/>
      <c r="U19" s="23">
        <f>T19*12</f>
        <v>0</v>
      </c>
      <c r="V19" s="24"/>
      <c r="W19" s="23">
        <f>V19*12</f>
        <v>0</v>
      </c>
      <c r="X19" s="22"/>
      <c r="Y19" s="23">
        <f>X19*12</f>
        <v>0</v>
      </c>
      <c r="Z19" s="24"/>
      <c r="AA19" s="23">
        <f>Z19*12</f>
        <v>0</v>
      </c>
      <c r="AB19" s="22"/>
      <c r="AC19" s="23">
        <f>AB19*12</f>
        <v>0</v>
      </c>
    </row>
    <row r="20" spans="2:29" ht="18" customHeight="1">
      <c r="B20" s="111"/>
      <c r="C20" s="13"/>
      <c r="D20" s="48"/>
      <c r="E20" s="49"/>
      <c r="F20" s="87"/>
      <c r="G20" s="85"/>
      <c r="H20" s="22"/>
      <c r="I20" s="23">
        <f>H20*12</f>
        <v>0</v>
      </c>
      <c r="J20" s="24"/>
      <c r="K20" s="23">
        <f>J20*12</f>
        <v>0</v>
      </c>
      <c r="L20" s="22"/>
      <c r="M20" s="23">
        <f>L20*12</f>
        <v>0</v>
      </c>
      <c r="N20" s="24"/>
      <c r="O20" s="23">
        <f>N20*12</f>
        <v>0</v>
      </c>
      <c r="P20" s="22"/>
      <c r="Q20" s="23">
        <f>P20*12</f>
        <v>0</v>
      </c>
      <c r="R20" s="24"/>
      <c r="S20" s="23">
        <f>R20*12</f>
        <v>0</v>
      </c>
      <c r="T20" s="22"/>
      <c r="U20" s="23">
        <f>T20*12</f>
        <v>0</v>
      </c>
      <c r="V20" s="24"/>
      <c r="W20" s="23">
        <f>V20*12</f>
        <v>0</v>
      </c>
      <c r="X20" s="22"/>
      <c r="Y20" s="23">
        <f>X20*12</f>
        <v>0</v>
      </c>
      <c r="Z20" s="24"/>
      <c r="AA20" s="23">
        <f>Z20*12</f>
        <v>0</v>
      </c>
      <c r="AB20" s="22"/>
      <c r="AC20" s="23">
        <f>AB20*12</f>
        <v>0</v>
      </c>
    </row>
    <row r="21" spans="2:29" ht="18" customHeight="1">
      <c r="B21" s="111"/>
      <c r="C21" s="13"/>
      <c r="D21" s="48"/>
      <c r="E21" s="49"/>
      <c r="F21" s="87"/>
      <c r="G21" s="85"/>
      <c r="H21" s="22"/>
      <c r="I21" s="23">
        <f>H21*12</f>
        <v>0</v>
      </c>
      <c r="J21" s="24"/>
      <c r="K21" s="23">
        <f>J21*12</f>
        <v>0</v>
      </c>
      <c r="L21" s="22"/>
      <c r="M21" s="23">
        <f>L21*12</f>
        <v>0</v>
      </c>
      <c r="N21" s="24"/>
      <c r="O21" s="23">
        <f>N21*12</f>
        <v>0</v>
      </c>
      <c r="P21" s="22"/>
      <c r="Q21" s="23">
        <f>P21*12</f>
        <v>0</v>
      </c>
      <c r="R21" s="24"/>
      <c r="S21" s="23">
        <f>R21*12</f>
        <v>0</v>
      </c>
      <c r="T21" s="22"/>
      <c r="U21" s="23">
        <f>T21*12</f>
        <v>0</v>
      </c>
      <c r="V21" s="24"/>
      <c r="W21" s="23">
        <f>V21*12</f>
        <v>0</v>
      </c>
      <c r="X21" s="22"/>
      <c r="Y21" s="23">
        <f>X21*12</f>
        <v>0</v>
      </c>
      <c r="Z21" s="24"/>
      <c r="AA21" s="23">
        <f>Z21*12</f>
        <v>0</v>
      </c>
      <c r="AB21" s="22"/>
      <c r="AC21" s="23">
        <f>AB21*12</f>
        <v>0</v>
      </c>
    </row>
    <row r="22" spans="2:29" ht="18" customHeight="1">
      <c r="B22" s="111"/>
      <c r="C22" s="13"/>
      <c r="D22" s="77" t="s">
        <v>27</v>
      </c>
      <c r="E22" s="81"/>
      <c r="F22" s="82"/>
      <c r="G22" s="83"/>
      <c r="H22" s="50">
        <f aca="true" t="shared" si="12" ref="H22:AC22">SUM(H17:H21)</f>
        <v>0</v>
      </c>
      <c r="I22" s="17">
        <f t="shared" si="12"/>
        <v>0</v>
      </c>
      <c r="J22" s="51">
        <f t="shared" si="12"/>
        <v>95</v>
      </c>
      <c r="K22" s="17">
        <f t="shared" si="12"/>
        <v>1140</v>
      </c>
      <c r="L22" s="50">
        <f t="shared" si="12"/>
        <v>85</v>
      </c>
      <c r="M22" s="17">
        <f t="shared" si="12"/>
        <v>1020</v>
      </c>
      <c r="N22" s="51">
        <f t="shared" si="12"/>
        <v>45</v>
      </c>
      <c r="O22" s="17">
        <f t="shared" si="12"/>
        <v>540</v>
      </c>
      <c r="P22" s="50">
        <f t="shared" si="12"/>
        <v>0</v>
      </c>
      <c r="Q22" s="17">
        <f t="shared" si="12"/>
        <v>0</v>
      </c>
      <c r="R22" s="51">
        <f t="shared" si="12"/>
        <v>0</v>
      </c>
      <c r="S22" s="17">
        <f t="shared" si="12"/>
        <v>0</v>
      </c>
      <c r="T22" s="50">
        <f t="shared" si="12"/>
        <v>0</v>
      </c>
      <c r="U22" s="17">
        <f t="shared" si="12"/>
        <v>0</v>
      </c>
      <c r="V22" s="51">
        <f t="shared" si="12"/>
        <v>0</v>
      </c>
      <c r="W22" s="17">
        <f t="shared" si="12"/>
        <v>0</v>
      </c>
      <c r="X22" s="50">
        <f t="shared" si="12"/>
        <v>0</v>
      </c>
      <c r="Y22" s="17">
        <f t="shared" si="12"/>
        <v>0</v>
      </c>
      <c r="Z22" s="51">
        <f t="shared" si="12"/>
        <v>0</v>
      </c>
      <c r="AA22" s="17">
        <f t="shared" si="12"/>
        <v>0</v>
      </c>
      <c r="AB22" s="50">
        <f t="shared" si="12"/>
        <v>0</v>
      </c>
      <c r="AC22" s="17">
        <f t="shared" si="12"/>
        <v>0</v>
      </c>
    </row>
    <row r="23" spans="2:29" ht="30" customHeight="1">
      <c r="B23" s="111"/>
      <c r="C23" s="108" t="s">
        <v>25</v>
      </c>
      <c r="D23" s="109"/>
      <c r="E23" s="2" t="s">
        <v>18</v>
      </c>
      <c r="F23" s="52"/>
      <c r="G23" s="53"/>
      <c r="H23" s="54"/>
      <c r="I23" s="55"/>
      <c r="J23" s="56"/>
      <c r="K23" s="55"/>
      <c r="L23" s="54"/>
      <c r="M23" s="55"/>
      <c r="N23" s="56"/>
      <c r="O23" s="55"/>
      <c r="P23" s="54"/>
      <c r="Q23" s="55"/>
      <c r="R23" s="56"/>
      <c r="S23" s="55"/>
      <c r="T23" s="54"/>
      <c r="U23" s="55"/>
      <c r="V23" s="56"/>
      <c r="W23" s="55"/>
      <c r="X23" s="54"/>
      <c r="Y23" s="55"/>
      <c r="Z23" s="56"/>
      <c r="AA23" s="55"/>
      <c r="AB23" s="54"/>
      <c r="AC23" s="55"/>
    </row>
    <row r="24" spans="2:29" ht="18" customHeight="1">
      <c r="B24" s="111"/>
      <c r="C24" s="57"/>
      <c r="D24" s="41" t="s">
        <v>19</v>
      </c>
      <c r="E24" s="88" t="s">
        <v>24</v>
      </c>
      <c r="F24" s="58"/>
      <c r="G24" s="59"/>
      <c r="H24" s="60"/>
      <c r="I24" s="61"/>
      <c r="J24" s="34">
        <v>50</v>
      </c>
      <c r="K24" s="61">
        <f>J24*12</f>
        <v>600</v>
      </c>
      <c r="L24" s="62">
        <v>50</v>
      </c>
      <c r="M24" s="61">
        <f>L24*12</f>
        <v>600</v>
      </c>
      <c r="N24" s="63">
        <f>L24</f>
        <v>50</v>
      </c>
      <c r="O24" s="61">
        <f>N24*12</f>
        <v>600</v>
      </c>
      <c r="P24" s="63">
        <f>N24</f>
        <v>50</v>
      </c>
      <c r="Q24" s="61">
        <f>P24*12</f>
        <v>600</v>
      </c>
      <c r="R24" s="63">
        <f>P24</f>
        <v>50</v>
      </c>
      <c r="S24" s="61">
        <f>R24*12</f>
        <v>600</v>
      </c>
      <c r="T24" s="63">
        <v>0</v>
      </c>
      <c r="U24" s="61">
        <f>T24*12</f>
        <v>0</v>
      </c>
      <c r="V24" s="63">
        <f>T24</f>
        <v>0</v>
      </c>
      <c r="W24" s="61">
        <f>V24*12</f>
        <v>0</v>
      </c>
      <c r="X24" s="63">
        <f>V24</f>
        <v>0</v>
      </c>
      <c r="Y24" s="61">
        <f>X24*12</f>
        <v>0</v>
      </c>
      <c r="Z24" s="63">
        <f>X24</f>
        <v>0</v>
      </c>
      <c r="AA24" s="61">
        <f>Z24*12</f>
        <v>0</v>
      </c>
      <c r="AB24" s="63">
        <f>Z24</f>
        <v>0</v>
      </c>
      <c r="AC24" s="61">
        <f>AB24*12</f>
        <v>0</v>
      </c>
    </row>
    <row r="25" spans="2:29" ht="30" customHeight="1">
      <c r="B25" s="112"/>
      <c r="C25" s="13" t="s">
        <v>20</v>
      </c>
      <c r="D25" s="42"/>
      <c r="E25" s="42"/>
      <c r="F25" s="78"/>
      <c r="G25" s="79"/>
      <c r="H25" s="50">
        <f aca="true" t="shared" si="13" ref="H25:AC25">H22+H24</f>
        <v>0</v>
      </c>
      <c r="I25" s="61">
        <f t="shared" si="13"/>
        <v>0</v>
      </c>
      <c r="J25" s="51">
        <f t="shared" si="13"/>
        <v>145</v>
      </c>
      <c r="K25" s="61">
        <f t="shared" si="13"/>
        <v>1740</v>
      </c>
      <c r="L25" s="50">
        <f t="shared" si="13"/>
        <v>135</v>
      </c>
      <c r="M25" s="61">
        <f t="shared" si="13"/>
        <v>1620</v>
      </c>
      <c r="N25" s="51">
        <f t="shared" si="13"/>
        <v>95</v>
      </c>
      <c r="O25" s="61">
        <f t="shared" si="13"/>
        <v>1140</v>
      </c>
      <c r="P25" s="50">
        <f t="shared" si="13"/>
        <v>50</v>
      </c>
      <c r="Q25" s="61">
        <f t="shared" si="13"/>
        <v>600</v>
      </c>
      <c r="R25" s="51">
        <f t="shared" si="13"/>
        <v>50</v>
      </c>
      <c r="S25" s="61">
        <f t="shared" si="13"/>
        <v>600</v>
      </c>
      <c r="T25" s="50">
        <f t="shared" si="13"/>
        <v>0</v>
      </c>
      <c r="U25" s="61">
        <f t="shared" si="13"/>
        <v>0</v>
      </c>
      <c r="V25" s="51">
        <f t="shared" si="13"/>
        <v>0</v>
      </c>
      <c r="W25" s="61">
        <f t="shared" si="13"/>
        <v>0</v>
      </c>
      <c r="X25" s="50">
        <f t="shared" si="13"/>
        <v>0</v>
      </c>
      <c r="Y25" s="61">
        <f t="shared" si="13"/>
        <v>0</v>
      </c>
      <c r="Z25" s="51">
        <f t="shared" si="13"/>
        <v>0</v>
      </c>
      <c r="AA25" s="61">
        <f t="shared" si="13"/>
        <v>0</v>
      </c>
      <c r="AB25" s="50">
        <f t="shared" si="13"/>
        <v>0</v>
      </c>
      <c r="AC25" s="61">
        <f t="shared" si="13"/>
        <v>0</v>
      </c>
    </row>
    <row r="26" spans="2:29" ht="34.5" customHeight="1">
      <c r="B26" s="97" t="s">
        <v>21</v>
      </c>
      <c r="C26" s="99" t="s">
        <v>30</v>
      </c>
      <c r="D26" s="100"/>
      <c r="E26" s="64"/>
      <c r="F26" s="64"/>
      <c r="G26" s="65"/>
      <c r="H26" s="67"/>
      <c r="I26" s="68"/>
      <c r="J26" s="69"/>
      <c r="K26" s="70">
        <f>K22/K15*100</f>
        <v>39.25619834710744</v>
      </c>
      <c r="L26" s="67"/>
      <c r="M26" s="71">
        <f>M22/M15*100</f>
        <v>35.12396694214876</v>
      </c>
      <c r="N26" s="69"/>
      <c r="O26" s="70">
        <f>O22/O15*100</f>
        <v>18.59504132231405</v>
      </c>
      <c r="P26" s="67"/>
      <c r="Q26" s="71">
        <f>Q22/Q15*100</f>
        <v>0</v>
      </c>
      <c r="R26" s="69"/>
      <c r="S26" s="70">
        <f>S22/S15*100</f>
        <v>0</v>
      </c>
      <c r="T26" s="67"/>
      <c r="U26" s="71">
        <f>U22/U15*100</f>
        <v>0</v>
      </c>
      <c r="V26" s="69"/>
      <c r="W26" s="70">
        <f>W22/W15*100</f>
        <v>0</v>
      </c>
      <c r="X26" s="67"/>
      <c r="Y26" s="71">
        <f>Y22/Y15*100</f>
        <v>0</v>
      </c>
      <c r="Z26" s="69"/>
      <c r="AA26" s="70">
        <f>AA22/AA15*100</f>
        <v>0</v>
      </c>
      <c r="AB26" s="67"/>
      <c r="AC26" s="71">
        <f>AC22/AC15*100</f>
        <v>0</v>
      </c>
    </row>
    <row r="27" spans="2:29" ht="34.5" customHeight="1">
      <c r="B27" s="98"/>
      <c r="C27" s="101" t="s">
        <v>29</v>
      </c>
      <c r="D27" s="102"/>
      <c r="E27" s="41"/>
      <c r="F27" s="41"/>
      <c r="G27" s="66"/>
      <c r="H27" s="72"/>
      <c r="I27" s="73"/>
      <c r="J27" s="74"/>
      <c r="K27" s="75">
        <f>K25/K15*100</f>
        <v>59.917355371900825</v>
      </c>
      <c r="L27" s="72"/>
      <c r="M27" s="76">
        <f>M25/M15*100</f>
        <v>55.78512396694215</v>
      </c>
      <c r="N27" s="74"/>
      <c r="O27" s="75">
        <f>O25/O15*100</f>
        <v>39.25619834710744</v>
      </c>
      <c r="P27" s="72"/>
      <c r="Q27" s="76">
        <f>Q25/Q15*100</f>
        <v>20.66115702479339</v>
      </c>
      <c r="R27" s="74"/>
      <c r="S27" s="75">
        <f>S25/S15*100</f>
        <v>20.66115702479339</v>
      </c>
      <c r="T27" s="72"/>
      <c r="U27" s="76">
        <f>U25/U15*100</f>
        <v>0</v>
      </c>
      <c r="V27" s="74"/>
      <c r="W27" s="75">
        <f>W25/W15*100</f>
        <v>0</v>
      </c>
      <c r="X27" s="72"/>
      <c r="Y27" s="76">
        <f>Y25/Y15*100</f>
        <v>0</v>
      </c>
      <c r="Z27" s="74"/>
      <c r="AA27" s="75">
        <f>AA25/AA15*100</f>
        <v>0</v>
      </c>
      <c r="AB27" s="72"/>
      <c r="AC27" s="76">
        <f>AC25/AC15*100</f>
        <v>0</v>
      </c>
    </row>
    <row r="28" spans="8:29" ht="17.25"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  <row r="29" spans="8:29" ht="17.25"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</row>
    <row r="30" spans="8:29" ht="17.25"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</row>
    <row r="31" spans="8:29" ht="17.25">
      <c r="H31" s="35"/>
      <c r="I31" s="35"/>
      <c r="J31" s="35"/>
      <c r="K31" s="35"/>
      <c r="L31" s="35"/>
      <c r="M31" s="35"/>
      <c r="N31" s="84" t="s">
        <v>38</v>
      </c>
      <c r="O31" s="34"/>
      <c r="P31" s="34"/>
      <c r="Q31" s="34"/>
      <c r="R31" s="34"/>
      <c r="S31" s="35"/>
      <c r="T31" s="84" t="s">
        <v>28</v>
      </c>
      <c r="U31" s="34"/>
      <c r="V31" s="34" t="s">
        <v>36</v>
      </c>
      <c r="W31" s="34"/>
      <c r="X31" s="34"/>
      <c r="Y31" s="34"/>
      <c r="Z31" s="34"/>
      <c r="AA31" s="35"/>
      <c r="AB31" s="36" t="s">
        <v>10</v>
      </c>
      <c r="AC31" s="35"/>
    </row>
    <row r="32" spans="7:29" ht="17.25">
      <c r="G32" s="38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3:29" ht="17.25">
      <c r="C33" s="8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3:29" ht="17.25">
      <c r="C34" s="8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8:29" ht="17.25"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</row>
    <row r="36" spans="8:29" ht="17.25"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</row>
    <row r="37" spans="8:29" ht="17.25"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</row>
    <row r="38" spans="8:29" ht="17.25"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</row>
    <row r="39" spans="8:29" ht="17.25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8:29" ht="17.25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8:29" ht="17.25"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</row>
  </sheetData>
  <sheetProtection/>
  <mergeCells count="22">
    <mergeCell ref="R3:S4"/>
    <mergeCell ref="T3:U4"/>
    <mergeCell ref="V3:W4"/>
    <mergeCell ref="X3:Y4"/>
    <mergeCell ref="Z3:AA4"/>
    <mergeCell ref="AB3:AC4"/>
    <mergeCell ref="B16:B25"/>
    <mergeCell ref="C16:D16"/>
    <mergeCell ref="C23:D23"/>
    <mergeCell ref="B26:B27"/>
    <mergeCell ref="C26:D26"/>
    <mergeCell ref="C27:D27"/>
    <mergeCell ref="C3:G4"/>
    <mergeCell ref="J3:K4"/>
    <mergeCell ref="L3:M4"/>
    <mergeCell ref="N3:O4"/>
    <mergeCell ref="P3:Q4"/>
    <mergeCell ref="T1:U1"/>
    <mergeCell ref="V1:AA1"/>
    <mergeCell ref="AB1:AC1"/>
    <mergeCell ref="B3:B15"/>
    <mergeCell ref="H3:I4"/>
  </mergeCells>
  <printOptions/>
  <pageMargins left="0.75" right="0.46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2018-08-15T02:34:12Z</cp:lastPrinted>
  <dcterms:created xsi:type="dcterms:W3CDTF">2004-10-21T08:59:12Z</dcterms:created>
  <dcterms:modified xsi:type="dcterms:W3CDTF">2018-11-27T08:27:21Z</dcterms:modified>
  <cp:category/>
  <cp:version/>
  <cp:contentType/>
  <cp:contentStatus/>
</cp:coreProperties>
</file>